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76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22国調確報(2010 Population Census)" sheetId="16" r:id="rId16"/>
  </sheets>
  <externalReferences>
    <externalReference r:id="rId19"/>
  </externalReference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'H22国調確報(2010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'概要１'!$A$1:$J$36</definedName>
    <definedName name="_xlnm.Print_Area" localSheetId="1">'概要２'!$A$1:$N$82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<sst xmlns="http://schemas.openxmlformats.org/spreadsheetml/2006/main" count="1776" uniqueCount="701">
  <si>
    <t>2012（平成 24 ）年 5月1日 現在推計</t>
  </si>
  <si>
    <t>・平成 24 年 4 月中の増減数</t>
  </si>
  <si>
    <t>・平成 23 年 5 月からの増減数</t>
  </si>
  <si>
    <t xml:space="preserve">平成24年4月中の世帯増減 </t>
  </si>
  <si>
    <t>Change of the number of households during Apr.2012</t>
  </si>
  <si>
    <r>
      <t>表　男女別人口及び世帯の種類（2区分）別世帯数</t>
    </r>
    <r>
      <rPr>
        <sz val="12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</si>
  <si>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</si>
  <si>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総　　数</t>
  </si>
  <si>
    <t>Area</t>
  </si>
  <si>
    <t>Both sexes</t>
  </si>
  <si>
    <t>Total</t>
  </si>
  <si>
    <t>Private
 households</t>
  </si>
  <si>
    <t>Institutional
 households</t>
  </si>
  <si>
    <t>１）</t>
  </si>
  <si>
    <t>47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</si>
  <si>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</si>
  <si>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</si>
  <si>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</si>
  <si>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</si>
  <si>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</si>
  <si>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</si>
  <si>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</si>
  <si>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</si>
  <si>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</si>
  <si>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</si>
  <si>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</si>
  <si>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</si>
  <si>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</si>
  <si>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</si>
  <si>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</si>
  <si>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</si>
  <si>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</si>
  <si>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</si>
  <si>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</si>
  <si>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</si>
  <si>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Tomigusuku-shi</t>
  </si>
  <si>
    <t>213</t>
  </si>
  <si>
    <t>Uruma-shi</t>
  </si>
  <si>
    <t>214</t>
  </si>
  <si>
    <t>Miyakojima-shi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</si>
  <si>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</si>
  <si>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</si>
  <si>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</si>
  <si>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</si>
  <si>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</si>
  <si>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</si>
  <si>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</si>
  <si>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</si>
  <si>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</si>
  <si>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</si>
  <si>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</si>
  <si>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</si>
  <si>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</si>
  <si>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</si>
  <si>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</si>
  <si>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</si>
  <si>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</si>
  <si>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</si>
  <si>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</si>
  <si>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</si>
  <si>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</si>
  <si>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</si>
  <si>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</si>
  <si>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</si>
  <si>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</si>
  <si>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</si>
  <si>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</si>
  <si>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</si>
  <si>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</si>
  <si>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</si>
  <si>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</si>
  <si>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</si>
  <si>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</si>
  <si>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</si>
  <si>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</si>
  <si>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</si>
  <si>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</si>
  <si>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</si>
  <si>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</si>
  <si>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</si>
  <si>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</si>
  <si>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</si>
  <si>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</si>
  <si>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</si>
  <si>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</si>
  <si>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</si>
  <si>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</si>
  <si>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</si>
  <si>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</si>
  <si>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</si>
  <si>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</si>
  <si>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</si>
  <si>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</si>
  <si>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</si>
  <si>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</si>
  <si>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</si>
  <si>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</si>
  <si>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Kumejima-cho</t>
  </si>
  <si>
    <t>370</t>
  </si>
  <si>
    <t>Miyako-gun</t>
  </si>
  <si>
    <t>375</t>
  </si>
  <si>
    <t>Tarama-son</t>
  </si>
  <si>
    <t>380</t>
  </si>
  <si>
    <t>Yaeyama-gun</t>
  </si>
  <si>
    <t>381</t>
  </si>
  <si>
    <t>Taketomi-cho</t>
  </si>
  <si>
    <t>382</t>
  </si>
  <si>
    <t>Yonaguni-cho</t>
  </si>
  <si>
    <t>1）Including "Type of household not reported".</t>
  </si>
  <si>
    <t>平成24年</t>
  </si>
  <si>
    <t>平成22年国調確報値</t>
  </si>
  <si>
    <t>October 1, 2010
Population Census</t>
  </si>
  <si>
    <t>対平成22年国調確報値</t>
  </si>
  <si>
    <t>Increase over
October 1, 2010
Population Census</t>
  </si>
  <si>
    <t>　対平成22年国調（確報値）</t>
  </si>
  <si>
    <t>平成22年</t>
  </si>
  <si>
    <t>Change over 2010 Census</t>
  </si>
  <si>
    <t>〔参考〕平成22年10月1日　国勢調査確報値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</si>
  <si>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</si>
  <si>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</si>
  <si>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</si>
  <si>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</si>
  <si>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</si>
  <si>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</si>
  <si>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</si>
  <si>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</si>
  <si>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</si>
  <si>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</si>
  <si>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</si>
  <si>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</si>
  <si>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</si>
  <si>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</si>
  <si>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</si>
  <si>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</si>
  <si>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</si>
  <si>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</si>
  <si>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</si>
  <si>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</si>
  <si>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</si>
  <si>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</si>
  <si>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</si>
  <si>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</si>
  <si>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</si>
  <si>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</si>
  <si>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</si>
  <si>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</si>
  <si>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</si>
  <si>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</si>
  <si>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</si>
  <si>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</si>
  <si>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</si>
  <si>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</si>
  <si>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</si>
  <si>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</si>
  <si>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</si>
  <si>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</si>
  <si>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</si>
  <si>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</si>
  <si>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</si>
  <si>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</si>
  <si>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</si>
  <si>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</si>
  <si>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</si>
  <si>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</si>
  <si>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</si>
  <si>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</si>
  <si>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</si>
  <si>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</si>
  <si>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</si>
  <si>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</si>
  <si>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</si>
  <si>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</si>
  <si>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</si>
  <si>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</si>
  <si>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</si>
  <si>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</si>
  <si>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</si>
  <si>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</si>
  <si>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</si>
  <si>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</si>
  <si>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</si>
  <si>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</si>
  <si>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</si>
  <si>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</si>
  <si>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</si>
  <si>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</si>
  <si>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</si>
  <si>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</si>
  <si>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</si>
  <si>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</si>
  <si>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</si>
  <si>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Population by District</t>
  </si>
  <si>
    <t>Change 
over previous year</t>
  </si>
  <si>
    <t>Population</t>
  </si>
  <si>
    <t>Distribution</t>
  </si>
  <si>
    <t>Number</t>
  </si>
  <si>
    <t>Rate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</si>
  <si>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</si>
  <si>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</si>
  <si>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</si>
  <si>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</si>
  <si>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</si>
  <si>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</si>
  <si>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</si>
  <si>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</si>
  <si>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</si>
  <si>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</si>
  <si>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</si>
  <si>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</si>
  <si>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</si>
  <si>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</si>
  <si>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</si>
  <si>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</si>
  <si>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</si>
  <si>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</si>
  <si>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</si>
  <si>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</si>
  <si>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</si>
  <si>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</si>
  <si>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</si>
  <si>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</si>
  <si>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</si>
  <si>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</si>
  <si>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</si>
  <si>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</si>
  <si>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I ( 総数 ) II ( 男＋女 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</si>
  <si>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</si>
  <si>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</si>
  <si>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</si>
  <si>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</si>
  <si>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</si>
  <si>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</si>
  <si>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</si>
  <si>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</si>
  <si>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</si>
  <si>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</si>
  <si>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</si>
  <si>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</si>
  <si>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</si>
  <si>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</si>
  <si>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</si>
  <si>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</si>
  <si>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</si>
  <si>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</si>
  <si>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</si>
  <si>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</si>
  <si>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</si>
  <si>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</si>
  <si>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Population Changes by Cities, Towns and Villages</t>
  </si>
  <si>
    <t>I Total  II Female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</si>
  <si>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</si>
  <si>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</si>
  <si>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</si>
  <si>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over previous year</t>
  </si>
  <si>
    <t>Households</t>
  </si>
  <si>
    <t>Total</t>
  </si>
  <si>
    <t>Change over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</si>
  <si>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</si>
  <si>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</si>
  <si>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</si>
  <si>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</si>
  <si>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</si>
  <si>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</si>
  <si>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</si>
  <si>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</si>
  <si>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</si>
  <si>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</si>
  <si>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</si>
  <si>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</si>
  <si>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</si>
  <si>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</si>
  <si>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</si>
  <si>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</si>
  <si>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</si>
  <si>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</si>
  <si>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</si>
  <si>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</si>
  <si>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</si>
  <si>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</si>
  <si>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</si>
  <si>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</si>
  <si>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</si>
  <si>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</si>
  <si>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</si>
  <si>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</si>
  <si>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</si>
  <si>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</si>
  <si>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</si>
  <si>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</si>
  <si>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</si>
  <si>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</si>
  <si>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</si>
  <si>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</si>
  <si>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</si>
  <si>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</si>
  <si>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</si>
  <si>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</si>
  <si>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</si>
  <si>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</si>
  <si>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</si>
  <si>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</si>
  <si>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</si>
  <si>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</si>
  <si>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</si>
  <si>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</si>
  <si>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</si>
  <si>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</si>
  <si>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</si>
  <si>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</si>
  <si>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</si>
  <si>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</si>
  <si>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</si>
  <si>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</si>
  <si>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</si>
  <si>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</si>
  <si>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</si>
  <si>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</si>
  <si>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</si>
  <si>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</si>
  <si>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</si>
  <si>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</si>
  <si>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</si>
  <si>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</si>
  <si>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</si>
  <si>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</si>
  <si>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</si>
  <si>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</si>
  <si>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</si>
  <si>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</si>
  <si>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</si>
  <si>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</si>
  <si>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</si>
  <si>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</si>
  <si>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</si>
  <si>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</si>
  <si>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</si>
  <si>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</si>
  <si>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</si>
  <si>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</si>
  <si>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</si>
  <si>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</si>
  <si>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</si>
  <si>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</si>
  <si>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</si>
  <si>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</si>
  <si>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</si>
  <si>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</si>
  <si>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</si>
  <si>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</si>
  <si>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</si>
  <si>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</si>
  <si>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</si>
  <si>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</si>
  <si>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</si>
  <si>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</si>
  <si>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</si>
  <si>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</si>
  <si>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</si>
  <si>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</si>
  <si>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</si>
  <si>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</si>
  <si>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</si>
  <si>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</si>
  <si>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</si>
  <si>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</si>
  <si>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</si>
  <si>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</si>
  <si>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</si>
  <si>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</si>
  <si>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</si>
  <si>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</si>
  <si>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</si>
  <si>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</si>
  <si>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</si>
  <si>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</si>
  <si>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</si>
  <si>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</si>
  <si>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</si>
  <si>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</si>
  <si>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</si>
  <si>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</si>
  <si>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</si>
  <si>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</si>
  <si>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</si>
  <si>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</si>
  <si>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</si>
  <si>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</si>
  <si>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</si>
  <si>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</si>
  <si>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</si>
  <si>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</si>
  <si>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</si>
  <si>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</si>
  <si>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</si>
  <si>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</si>
  <si>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</si>
  <si>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</si>
  <si>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</si>
  <si>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</si>
  <si>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</si>
  <si>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</si>
  <si>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</si>
  <si>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</si>
  <si>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</si>
  <si>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</si>
  <si>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</si>
  <si>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</si>
  <si>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</si>
  <si>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</si>
  <si>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</si>
  <si>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</si>
  <si>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</si>
  <si>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</si>
  <si>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八重瀬町</t>
  </si>
  <si>
    <t>I ( 総数 ) II ( 男 )</t>
  </si>
  <si>
    <t>Deaths</t>
  </si>
  <si>
    <t>Natural</t>
  </si>
  <si>
    <t>県外</t>
  </si>
  <si>
    <t>県内</t>
  </si>
  <si>
    <t>計</t>
  </si>
  <si>
    <t>その他</t>
  </si>
  <si>
    <t>Intra-</t>
  </si>
  <si>
    <t>Others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</si>
  <si>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</si>
  <si>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</si>
  <si>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</si>
  <si>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</si>
  <si>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</si>
  <si>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</si>
  <si>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</si>
  <si>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</si>
  <si>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</si>
  <si>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</si>
  <si>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</si>
  <si>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</si>
  <si>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</si>
  <si>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</si>
  <si>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</si>
  <si>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</si>
  <si>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</si>
  <si>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</si>
  <si>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</si>
  <si>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</si>
  <si>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</si>
  <si>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</si>
  <si>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</si>
  <si>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</si>
  <si>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</si>
  <si>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</si>
  <si>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</si>
  <si>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</si>
  <si>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</si>
  <si>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</si>
  <si>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</si>
  <si>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</si>
  <si>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</si>
  <si>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</si>
  <si>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</si>
  <si>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</si>
  <si>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</si>
  <si>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</si>
  <si>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</si>
  <si>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</si>
  <si>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</si>
  <si>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</si>
  <si>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</si>
  <si>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</si>
  <si>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</si>
  <si>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</si>
  <si>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</si>
  <si>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</si>
  <si>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</si>
  <si>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</si>
  <si>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</si>
  <si>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</si>
  <si>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</si>
  <si>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</si>
  <si>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</si>
  <si>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</si>
  <si>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</si>
  <si>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</si>
  <si>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</si>
  <si>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</si>
  <si>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</si>
  <si>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</si>
  <si>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</si>
  <si>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</si>
  <si>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</si>
  <si>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</si>
  <si>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</si>
  <si>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</si>
  <si>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</si>
  <si>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</si>
  <si>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</si>
  <si>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</si>
  <si>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</si>
  <si>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</si>
  <si>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</si>
  <si>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</si>
  <si>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</si>
  <si>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</si>
  <si>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</si>
  <si>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</si>
  <si>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</si>
  <si>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</si>
  <si>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</si>
  <si>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</si>
  <si>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</si>
  <si>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</si>
  <si>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</si>
  <si>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</si>
  <si>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</si>
  <si>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</si>
  <si>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</si>
  <si>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</si>
  <si>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地      　　   域</t>
  </si>
  <si>
    <t>人　　　　　口  　　　Population</t>
  </si>
  <si>
    <t>世  　帯 　 数 　　　 households</t>
  </si>
  <si>
    <t/>
  </si>
  <si>
    <t>一 般 世 帯</t>
  </si>
  <si>
    <t>施設等の世帯</t>
  </si>
  <si>
    <t>Male</t>
  </si>
  <si>
    <t>Female</t>
  </si>
  <si>
    <t>県　　計</t>
  </si>
  <si>
    <t>豊見城市</t>
  </si>
  <si>
    <t>うるま市</t>
  </si>
  <si>
    <t>宮古島市</t>
  </si>
  <si>
    <t>南 城 市</t>
  </si>
  <si>
    <t>Nanjo-shi</t>
  </si>
  <si>
    <t>-</t>
  </si>
  <si>
    <t>久米島町</t>
  </si>
  <si>
    <t>362</t>
  </si>
  <si>
    <t>Yaese-cho</t>
  </si>
  <si>
    <t>八重山郡</t>
  </si>
  <si>
    <t>1) 世帯の種類「不詳」を含む。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</si>
  <si>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</si>
  <si>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</si>
  <si>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</si>
  <si>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</si>
  <si>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</si>
  <si>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</si>
  <si>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</si>
  <si>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</si>
  <si>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</si>
  <si>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</si>
  <si>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</si>
  <si>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</si>
  <si>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</si>
  <si>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</si>
  <si>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</si>
  <si>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</si>
  <si>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</si>
  <si>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</si>
  <si>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</si>
  <si>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</si>
  <si>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</si>
  <si>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</si>
  <si>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</si>
  <si>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</si>
  <si>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</si>
  <si>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</si>
  <si>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</si>
  <si>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</si>
  <si>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</si>
  <si>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</si>
  <si>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</si>
  <si>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</si>
  <si>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</si>
  <si>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</si>
  <si>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</si>
  <si>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</si>
  <si>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</si>
  <si>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</si>
  <si>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</si>
  <si>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</si>
  <si>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</si>
  <si>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</si>
  <si>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</si>
  <si>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</si>
  <si>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</si>
  <si>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</si>
  <si>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</si>
  <si>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</si>
  <si>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</si>
  <si>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</si>
  <si>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</si>
  <si>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</si>
  <si>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</si>
  <si>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</si>
  <si>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</si>
  <si>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</si>
  <si>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</si>
  <si>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</si>
  <si>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</si>
  <si>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</si>
  <si>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</si>
  <si>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</si>
  <si>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</si>
  <si>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</si>
  <si>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</si>
  <si>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</si>
  <si>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</si>
  <si>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</si>
  <si>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</si>
  <si>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</si>
  <si>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</si>
  <si>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</si>
  <si>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</si>
  <si>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</si>
  <si>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</si>
  <si>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</si>
  <si>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</si>
  <si>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</si>
  <si>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</si>
  <si>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</si>
  <si>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</si>
  <si>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</si>
  <si>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</si>
  <si>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</si>
  <si>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</si>
  <si>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</si>
  <si>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</si>
  <si>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</si>
  <si>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</si>
  <si>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</si>
  <si>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</si>
  <si>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</si>
  <si>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</si>
  <si>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</si>
  <si>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</si>
  <si>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</si>
  <si>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</si>
  <si>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</si>
  <si>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</si>
  <si>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</si>
  <si>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</si>
  <si>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</si>
  <si>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</si>
  <si>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</si>
  <si>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</si>
  <si>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</si>
  <si>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H20.10月</t>
  </si>
  <si>
    <t>対前月</t>
  </si>
  <si>
    <t xml:space="preserve"> 人</t>
  </si>
  <si>
    <t>世帯</t>
  </si>
  <si>
    <t xml:space="preserve">＊  推計方法について </t>
  </si>
  <si>
    <t xml:space="preserve">    世帯数を順次加減することにより推計している。</t>
  </si>
  <si>
    <t>自然増</t>
  </si>
  <si>
    <t>H21.10月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</si>
  <si>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</si>
  <si>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</si>
  <si>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</si>
  <si>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</si>
  <si>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</si>
  <si>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</si>
  <si>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</si>
  <si>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</si>
  <si>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</si>
  <si>
    <t>なっている。</t>
  </si>
  <si>
    <t>国調 H22.10月</t>
  </si>
  <si>
    <t>　　からの報告による出生児数、死亡者数、転入者数、転出者数及びその月の増減</t>
  </si>
  <si>
    <t>平成24年</t>
  </si>
  <si>
    <t>平成24年</t>
  </si>
  <si>
    <t>平成24年</t>
  </si>
  <si>
    <t>宮古が0.1％の減少となった。</t>
  </si>
  <si>
    <t xml:space="preserve">注．訂正について                                                   </t>
  </si>
  <si>
    <t xml:space="preserve">   平成24年 5月1日現在の本県の推計人口は 、1,405,734 人で前月比では 4,008 人</t>
  </si>
  <si>
    <t>(0.3%)増加し、前年同月比では、9,516人(0.7%)の増加となっている。</t>
  </si>
  <si>
    <t>　 また、平成22年国勢調査（確報値）人口比では、12,916人(0.9%)の増加となっている。</t>
  </si>
  <si>
    <t xml:space="preserve">   推計人口を地域別にみると、北部が128,114人(総人口に占める比率9.1% 以下同じ)、</t>
  </si>
  <si>
    <t>中部が603,693人(42.9%)、南部が250,185人(17.8%)、宮古が53,039人(3.8%)、八重山が</t>
  </si>
  <si>
    <t>52,411人(3.7%)、那覇が318,292人(22.6%)となり、前年同月と比較すると、北部が0.4％、</t>
  </si>
  <si>
    <t>中部が 0.8％、南部が 1.0％、八重山が0.1％、那覇が 0.6％、それぞれ増加し、</t>
  </si>
  <si>
    <t xml:space="preserve">   市町村別にみると、 増加率が最も大きいのは与那原町で前年同月比 2.8％増、</t>
  </si>
  <si>
    <t xml:space="preserve">次いで宜野座村の1.7％増となっている。　　　　　　     </t>
  </si>
  <si>
    <t xml:space="preserve">    一方、 減少率が最も大きかったのは渡嘉敷村で前年同月比 4.1％減、次いで</t>
  </si>
  <si>
    <t>粟国村の 2.2％減となっている。</t>
  </si>
  <si>
    <t xml:space="preserve">   平成24年5月１日現在の推計世帯数は、536,687世帯で、前月比で3,384世帯 (0.6%)</t>
  </si>
  <si>
    <t>増加し、前年同月比では、10,584世帯(2.0%)の増加となっている。</t>
  </si>
  <si>
    <t>　 なお、平成22年国勢調査 （確報値） の世帯数比では、16,496世帯 （3.2%）の増加と</t>
  </si>
  <si>
    <t>　糸満市の平成24年 3月分の人口移動報告に訂正がありました。</t>
  </si>
  <si>
    <t>訂正箇所は、日本人・男・死亡（＋25）→（＋26）　、日本人・男・県外への転出（＋274）→（＋276）、</t>
  </si>
  <si>
    <t>日本人・女・県外への転出（＋242）→（＋243）となり、糸満市・総数（△268）→（△272）です。</t>
  </si>
  <si>
    <t>上記訂正に伴い、平成24年 4月1日現在の推計人口における日本人・県計も訂正いたしました。</t>
  </si>
  <si>
    <t xml:space="preserve">        平成22年国勢調査 （確報値） の人口及び世帯数を基礎に、その後の市町村</t>
  </si>
  <si>
    <t>5月</t>
  </si>
  <si>
    <t>6月</t>
  </si>
  <si>
    <t>7月</t>
  </si>
  <si>
    <t>H23. 5月</t>
  </si>
  <si>
    <t>社会増</t>
  </si>
  <si>
    <t>8月</t>
  </si>
  <si>
    <t>9月</t>
  </si>
  <si>
    <t>10月</t>
  </si>
  <si>
    <t>世帯数</t>
  </si>
  <si>
    <t>11月</t>
  </si>
  <si>
    <t>12月</t>
  </si>
  <si>
    <t>2月</t>
  </si>
  <si>
    <t>3月</t>
  </si>
  <si>
    <t>H24. 1月</t>
  </si>
  <si>
    <t>4月</t>
  </si>
  <si>
    <t xml:space="preserve"> 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</si>
</sst>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7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7"/>
      <name val="ＭＳ Ｐゴシック"/>
      <family val="3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10"/>
      <name val="ＭＳ 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7" borderId="4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56" fillId="4" borderId="0" applyNumberFormat="0" applyBorder="0" applyAlignment="0" applyProtection="0"/>
  </cellStyleXfs>
  <cellXfs count="696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6" applyFont="1" applyFill="1">
      <alignment/>
      <protection/>
    </xf>
    <xf numFmtId="0" fontId="8" fillId="0" borderId="0" xfId="66" applyNumberFormat="1" applyFont="1" applyFill="1" applyAlignment="1" applyProtection="1">
      <alignment vertical="center"/>
      <protection locked="0"/>
    </xf>
    <xf numFmtId="0" fontId="8" fillId="0" borderId="0" xfId="66" applyNumberFormat="1" applyFont="1" applyFill="1" applyAlignment="1" applyProtection="1" quotePrefix="1">
      <alignment horizontal="left" vertical="center"/>
      <protection locked="0"/>
    </xf>
    <xf numFmtId="0" fontId="8" fillId="0" borderId="0" xfId="66" applyNumberFormat="1" applyFont="1" applyFill="1" applyProtection="1">
      <alignment/>
      <protection locked="0"/>
    </xf>
    <xf numFmtId="0" fontId="8" fillId="0" borderId="0" xfId="66" applyNumberFormat="1" applyFont="1" applyFill="1">
      <alignment/>
      <protection/>
    </xf>
    <xf numFmtId="0" fontId="10" fillId="0" borderId="0" xfId="66" applyFont="1" applyFill="1">
      <alignment/>
      <protection/>
    </xf>
    <xf numFmtId="0" fontId="8" fillId="0" borderId="12" xfId="66" applyNumberFormat="1" applyFont="1" applyFill="1" applyBorder="1" applyAlignment="1" applyProtection="1">
      <alignment horizontal="center" vertical="center"/>
      <protection locked="0"/>
    </xf>
    <xf numFmtId="0" fontId="12" fillId="0" borderId="15" xfId="66" applyFont="1" applyFill="1" applyBorder="1" applyAlignment="1">
      <alignment horizontal="left" vertical="center"/>
      <protection/>
    </xf>
    <xf numFmtId="0" fontId="15" fillId="0" borderId="0" xfId="66" applyFont="1" applyFill="1">
      <alignment/>
      <protection/>
    </xf>
    <xf numFmtId="0" fontId="14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15" fillId="0" borderId="0" xfId="66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186" fontId="7" fillId="0" borderId="17" xfId="0" applyNumberFormat="1" applyFont="1" applyFill="1" applyBorder="1" applyAlignment="1">
      <alignment horizontal="right" shrinkToFit="1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15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180" fontId="7" fillId="0" borderId="39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6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8" fillId="0" borderId="46" xfId="66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6" applyNumberFormat="1" applyFont="1" applyFill="1" applyBorder="1" applyAlignment="1" applyProtection="1" quotePrefix="1">
      <alignment horizontal="center" vertical="center"/>
      <protection locked="0"/>
    </xf>
    <xf numFmtId="0" fontId="7" fillId="0" borderId="50" xfId="0" applyNumberFormat="1" applyFont="1" applyFill="1" applyBorder="1" applyAlignment="1">
      <alignment horizontal="center" vertical="center" shrinkToFit="1"/>
    </xf>
    <xf numFmtId="0" fontId="8" fillId="0" borderId="12" xfId="66" applyNumberFormat="1" applyFont="1" applyFill="1" applyBorder="1" applyAlignment="1">
      <alignment horizontal="center"/>
      <protection/>
    </xf>
    <xf numFmtId="0" fontId="8" fillId="0" borderId="14" xfId="66" applyNumberFormat="1" applyFont="1" applyFill="1" applyBorder="1" applyAlignment="1">
      <alignment/>
      <protection/>
    </xf>
    <xf numFmtId="0" fontId="8" fillId="0" borderId="12" xfId="66" applyNumberFormat="1" applyFont="1" applyFill="1" applyBorder="1" applyAlignment="1" applyProtection="1">
      <alignment/>
      <protection locked="0"/>
    </xf>
    <xf numFmtId="0" fontId="8" fillId="0" borderId="12" xfId="66" applyNumberFormat="1" applyFont="1" applyFill="1" applyBorder="1" applyAlignment="1">
      <alignment/>
      <protection/>
    </xf>
    <xf numFmtId="0" fontId="8" fillId="0" borderId="46" xfId="66" applyNumberFormat="1" applyFont="1" applyFill="1" applyBorder="1" applyAlignment="1">
      <alignment/>
      <protection/>
    </xf>
    <xf numFmtId="0" fontId="10" fillId="0" borderId="51" xfId="66" applyNumberFormat="1" applyFont="1" applyFill="1" applyBorder="1" applyAlignment="1" applyProtection="1">
      <alignment/>
      <protection locked="0"/>
    </xf>
    <xf numFmtId="0" fontId="10" fillId="0" borderId="0" xfId="66" applyFont="1" applyFill="1" applyAlignment="1">
      <alignment/>
      <protection/>
    </xf>
    <xf numFmtId="0" fontId="9" fillId="0" borderId="46" xfId="66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6" applyFont="1" applyFill="1">
      <alignment/>
      <protection/>
    </xf>
    <xf numFmtId="0" fontId="5" fillId="0" borderId="46" xfId="66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6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19" fillId="0" borderId="55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6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6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6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6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7" xfId="66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2" xfId="66" applyNumberFormat="1" applyFont="1" applyFill="1" applyBorder="1" applyAlignment="1">
      <alignment/>
      <protection/>
    </xf>
    <xf numFmtId="0" fontId="9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8" xfId="0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80" fontId="7" fillId="0" borderId="4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60" xfId="0" applyNumberFormat="1" applyFont="1" applyFill="1" applyBorder="1" applyAlignment="1">
      <alignment horizontal="right" shrinkToFit="1"/>
    </xf>
    <xf numFmtId="176" fontId="7" fillId="0" borderId="55" xfId="0" applyNumberFormat="1" applyFont="1" applyFill="1" applyBorder="1" applyAlignment="1">
      <alignment horizontal="right" shrinkToFit="1"/>
    </xf>
    <xf numFmtId="180" fontId="7" fillId="0" borderId="61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66" applyNumberFormat="1" applyFont="1" applyBorder="1" applyAlignment="1">
      <alignment horizontal="distributed"/>
      <protection/>
    </xf>
    <xf numFmtId="0" fontId="19" fillId="0" borderId="0" xfId="0" applyFont="1" applyAlignment="1" quotePrefix="1">
      <alignment/>
    </xf>
    <xf numFmtId="15" fontId="9" fillId="0" borderId="51" xfId="66" applyNumberFormat="1" applyFont="1" applyFill="1" applyBorder="1" applyAlignment="1" applyProtection="1">
      <alignment horizontal="center" vertical="center"/>
      <protection locked="0"/>
    </xf>
    <xf numFmtId="56" fontId="8" fillId="0" borderId="0" xfId="66" applyNumberFormat="1" applyFont="1" applyFill="1" applyAlignment="1">
      <alignment horizontal="left"/>
      <protection/>
    </xf>
    <xf numFmtId="0" fontId="10" fillId="0" borderId="34" xfId="66" applyFont="1" applyFill="1" applyBorder="1">
      <alignment/>
      <protection/>
    </xf>
    <xf numFmtId="0" fontId="8" fillId="0" borderId="34" xfId="66" applyNumberFormat="1" applyFont="1" applyFill="1" applyBorder="1" applyProtection="1">
      <alignment/>
      <protection locked="0"/>
    </xf>
    <xf numFmtId="0" fontId="8" fillId="0" borderId="48" xfId="66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6" applyFont="1" applyFill="1" applyAlignment="1">
      <alignment horizontal="center" shrinkToFit="1"/>
      <protection/>
    </xf>
    <xf numFmtId="15" fontId="9" fillId="0" borderId="12" xfId="66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6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1" fillId="0" borderId="46" xfId="66" applyNumberFormat="1" applyFont="1" applyFill="1" applyBorder="1" applyAlignment="1" applyProtection="1" quotePrefix="1">
      <alignment horizontal="center" vertical="center"/>
      <protection locked="0"/>
    </xf>
    <xf numFmtId="195" fontId="8" fillId="0" borderId="12" xfId="49" applyNumberFormat="1" applyFont="1" applyFill="1" applyBorder="1" applyAlignment="1" applyProtection="1" quotePrefix="1">
      <alignment horizontal="center"/>
      <protection locked="0"/>
    </xf>
    <xf numFmtId="194" fontId="8" fillId="0" borderId="12" xfId="66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6" applyNumberFormat="1" applyFont="1" applyFill="1" applyBorder="1" applyAlignment="1">
      <alignment shrinkToFit="1"/>
      <protection/>
    </xf>
    <xf numFmtId="0" fontId="5" fillId="0" borderId="63" xfId="0" applyNumberFormat="1" applyFont="1" applyFill="1" applyBorder="1" applyAlignment="1">
      <alignment horizontal="center" shrinkToFit="1"/>
    </xf>
    <xf numFmtId="194" fontId="5" fillId="0" borderId="64" xfId="66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6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1" fillId="0" borderId="46" xfId="66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5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6" applyNumberFormat="1" applyFont="1" applyFill="1" applyBorder="1" applyAlignment="1">
      <alignment shrinkToFit="1"/>
      <protection/>
    </xf>
    <xf numFmtId="55" fontId="8" fillId="0" borderId="49" xfId="66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50" xfId="66" applyNumberFormat="1" applyFont="1" applyFill="1" applyBorder="1" applyAlignment="1" applyProtection="1">
      <alignment horizontal="centerContinuous" shrinkToFit="1"/>
      <protection locked="0"/>
    </xf>
    <xf numFmtId="0" fontId="8" fillId="0" borderId="0" xfId="66" applyNumberFormat="1" applyFont="1" applyFill="1" applyBorder="1" applyAlignment="1">
      <alignment horizontal="centerContinuous" vertical="center" shrinkToFit="1"/>
      <protection/>
    </xf>
    <xf numFmtId="0" fontId="8" fillId="0" borderId="0" xfId="66" applyNumberFormat="1" applyFont="1" applyFill="1" applyBorder="1" applyAlignment="1">
      <alignment horizontal="centerContinuous" shrinkToFit="1"/>
      <protection/>
    </xf>
    <xf numFmtId="0" fontId="8" fillId="0" borderId="66" xfId="66" applyNumberFormat="1" applyFont="1" applyFill="1" applyBorder="1" applyAlignment="1">
      <alignment horizontal="centerContinuous" shrinkToFit="1"/>
      <protection/>
    </xf>
    <xf numFmtId="0" fontId="8" fillId="0" borderId="14" xfId="66" applyNumberFormat="1" applyFont="1" applyFill="1" applyBorder="1" applyAlignment="1">
      <alignment horizontal="center" vertical="center" shrinkToFit="1"/>
      <protection/>
    </xf>
    <xf numFmtId="0" fontId="8" fillId="0" borderId="12" xfId="66" applyNumberFormat="1" applyFont="1" applyFill="1" applyBorder="1" applyAlignment="1">
      <alignment horizontal="centerContinuous" vertical="center" shrinkToFit="1"/>
      <protection/>
    </xf>
    <xf numFmtId="0" fontId="8" fillId="0" borderId="15" xfId="66" applyNumberFormat="1" applyFont="1" applyFill="1" applyBorder="1" applyAlignment="1">
      <alignment horizontal="centerContinuous" shrinkToFit="1"/>
      <protection/>
    </xf>
    <xf numFmtId="0" fontId="8" fillId="0" borderId="15" xfId="66" applyNumberFormat="1" applyFont="1" applyFill="1" applyBorder="1" applyAlignment="1">
      <alignment horizontal="centerContinuous" vertical="center" shrinkToFit="1"/>
      <protection/>
    </xf>
    <xf numFmtId="0" fontId="8" fillId="0" borderId="67" xfId="66" applyNumberFormat="1" applyFont="1" applyFill="1" applyBorder="1" applyAlignment="1">
      <alignment horizontal="centerContinuous" shrinkToFit="1"/>
      <protection/>
    </xf>
    <xf numFmtId="0" fontId="8" fillId="0" borderId="12" xfId="66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6" applyNumberFormat="1" applyFont="1" applyFill="1" applyBorder="1" applyAlignment="1">
      <alignment horizontal="centerContinuous" shrinkToFit="1"/>
      <protection/>
    </xf>
    <xf numFmtId="0" fontId="8" fillId="0" borderId="12" xfId="66" applyNumberFormat="1" applyFont="1" applyFill="1" applyBorder="1" applyAlignment="1">
      <alignment horizontal="center" vertical="center" shrinkToFit="1"/>
      <protection/>
    </xf>
    <xf numFmtId="0" fontId="8" fillId="0" borderId="48" xfId="66" applyNumberFormat="1" applyFont="1" applyFill="1" applyBorder="1" applyAlignment="1">
      <alignment horizontal="centerContinuous" vertical="center" shrinkToFit="1"/>
      <protection/>
    </xf>
    <xf numFmtId="0" fontId="8" fillId="0" borderId="34" xfId="66" applyNumberFormat="1" applyFont="1" applyFill="1" applyBorder="1" applyAlignment="1">
      <alignment horizontal="centerContinuous" shrinkToFit="1"/>
      <protection/>
    </xf>
    <xf numFmtId="0" fontId="8" fillId="0" borderId="68" xfId="66" applyNumberFormat="1" applyFont="1" applyFill="1" applyBorder="1" applyAlignment="1">
      <alignment horizontal="centerContinuous" shrinkToFit="1"/>
      <protection/>
    </xf>
    <xf numFmtId="0" fontId="8" fillId="0" borderId="50" xfId="66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9" xfId="66" applyNumberFormat="1" applyFont="1" applyFill="1" applyBorder="1" applyAlignment="1" applyProtection="1">
      <alignment horizontal="centerContinuous" shrinkToFit="1"/>
      <protection locked="0"/>
    </xf>
    <xf numFmtId="0" fontId="8" fillId="0" borderId="44" xfId="66" applyNumberFormat="1" applyFont="1" applyFill="1" applyBorder="1" applyAlignment="1">
      <alignment shrinkToFit="1"/>
      <protection/>
    </xf>
    <xf numFmtId="0" fontId="8" fillId="0" borderId="46" xfId="66" applyNumberFormat="1" applyFont="1" applyFill="1" applyBorder="1" applyAlignment="1" applyProtection="1">
      <alignment horizontal="center" shrinkToFit="1"/>
      <protection locked="0"/>
    </xf>
    <xf numFmtId="0" fontId="8" fillId="0" borderId="66" xfId="66" applyNumberFormat="1" applyFont="1" applyFill="1" applyBorder="1" applyAlignment="1" applyProtection="1">
      <alignment horizontal="center" shrinkToFit="1"/>
      <protection locked="0"/>
    </xf>
    <xf numFmtId="0" fontId="5" fillId="0" borderId="12" xfId="66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6" applyNumberFormat="1" applyFont="1" applyFill="1" applyBorder="1" applyAlignment="1" applyProtection="1">
      <alignment horizontal="centerContinuous" shrinkToFit="1"/>
      <protection locked="0"/>
    </xf>
    <xf numFmtId="0" fontId="5" fillId="0" borderId="12" xfId="66" applyNumberFormat="1" applyFont="1" applyFill="1" applyBorder="1" applyAlignment="1" applyProtection="1">
      <alignment vertical="center" shrinkToFit="1"/>
      <protection locked="0"/>
    </xf>
    <xf numFmtId="0" fontId="8" fillId="0" borderId="12" xfId="66" applyNumberFormat="1" applyFont="1" applyFill="1" applyBorder="1" applyAlignment="1" applyProtection="1">
      <alignment horizontal="centerContinuous" shrinkToFit="1"/>
      <protection locked="0"/>
    </xf>
    <xf numFmtId="0" fontId="9" fillId="0" borderId="46" xfId="66" applyNumberFormat="1" applyFont="1" applyFill="1" applyBorder="1" applyAlignment="1" applyProtection="1">
      <alignment horizontal="center" shrinkToFit="1"/>
      <protection locked="0"/>
    </xf>
    <xf numFmtId="0" fontId="9" fillId="0" borderId="46" xfId="66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6" applyNumberFormat="1" applyFont="1" applyFill="1" applyBorder="1" applyAlignment="1">
      <alignment horizontal="center" vertical="center" shrinkToFit="1"/>
      <protection/>
    </xf>
    <xf numFmtId="0" fontId="5" fillId="0" borderId="46" xfId="66" applyNumberFormat="1" applyFont="1" applyFill="1" applyBorder="1" applyAlignment="1" applyProtection="1">
      <alignment horizontal="center" shrinkToFit="1"/>
      <protection locked="0"/>
    </xf>
    <xf numFmtId="0" fontId="5" fillId="0" borderId="66" xfId="66" applyFont="1" applyFill="1" applyBorder="1" applyAlignment="1">
      <alignment horizontal="center" shrinkToFit="1"/>
      <protection/>
    </xf>
    <xf numFmtId="0" fontId="22" fillId="0" borderId="12" xfId="66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6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66" applyNumberFormat="1" applyFont="1" applyFill="1" applyBorder="1" applyAlignment="1" applyProtection="1">
      <alignment horizontal="center" shrinkToFit="1"/>
      <protection locked="0"/>
    </xf>
    <xf numFmtId="0" fontId="5" fillId="0" borderId="51" xfId="66" applyNumberFormat="1" applyFont="1" applyFill="1" applyBorder="1" applyAlignment="1" applyProtection="1">
      <alignment horizontal="center" shrinkToFit="1"/>
      <protection locked="0"/>
    </xf>
    <xf numFmtId="0" fontId="5" fillId="0" borderId="68" xfId="66" applyNumberFormat="1" applyFont="1" applyFill="1" applyBorder="1" applyAlignment="1" applyProtection="1">
      <alignment horizontal="center" shrinkToFit="1"/>
      <protection locked="0"/>
    </xf>
    <xf numFmtId="0" fontId="8" fillId="0" borderId="12" xfId="66" applyNumberFormat="1" applyFont="1" applyFill="1" applyBorder="1" applyAlignment="1" applyProtection="1">
      <alignment vertical="center" shrinkToFit="1"/>
      <protection locked="0"/>
    </xf>
    <xf numFmtId="0" fontId="10" fillId="0" borderId="51" xfId="66" applyFont="1" applyFill="1" applyBorder="1" applyAlignment="1">
      <alignment shrinkToFit="1"/>
      <protection/>
    </xf>
    <xf numFmtId="176" fontId="8" fillId="0" borderId="14" xfId="66" applyNumberFormat="1" applyFont="1" applyFill="1" applyBorder="1" applyAlignment="1">
      <alignment horizontal="right" shrinkToFit="1"/>
      <protection/>
    </xf>
    <xf numFmtId="176" fontId="8" fillId="0" borderId="15" xfId="66" applyNumberFormat="1" applyFont="1" applyFill="1" applyBorder="1" applyAlignment="1" applyProtection="1">
      <alignment horizontal="right" shrinkToFit="1"/>
      <protection locked="0"/>
    </xf>
    <xf numFmtId="176" fontId="8" fillId="0" borderId="66" xfId="66" applyNumberFormat="1" applyFont="1" applyFill="1" applyBorder="1" applyAlignment="1" applyProtection="1">
      <alignment horizontal="right" shrinkToFit="1"/>
      <protection locked="0"/>
    </xf>
    <xf numFmtId="176" fontId="8" fillId="0" borderId="0" xfId="66" applyNumberFormat="1" applyFont="1" applyFill="1" applyAlignment="1">
      <alignment shrinkToFit="1"/>
      <protection/>
    </xf>
    <xf numFmtId="176" fontId="8" fillId="0" borderId="0" xfId="66" applyNumberFormat="1" applyFont="1" applyFill="1" applyBorder="1" applyAlignment="1">
      <alignment shrinkToFit="1"/>
      <protection/>
    </xf>
    <xf numFmtId="176" fontId="8" fillId="0" borderId="66" xfId="66" applyNumberFormat="1" applyFont="1" applyFill="1" applyBorder="1" applyAlignment="1">
      <alignment shrinkToFit="1"/>
      <protection/>
    </xf>
    <xf numFmtId="0" fontId="8" fillId="0" borderId="34" xfId="66" applyFont="1" applyFill="1" applyBorder="1" applyAlignment="1">
      <alignment shrinkToFit="1"/>
      <protection/>
    </xf>
    <xf numFmtId="0" fontId="10" fillId="0" borderId="34" xfId="66" applyNumberFormat="1" applyFont="1" applyFill="1" applyBorder="1" applyAlignment="1" applyProtection="1">
      <alignment shrinkToFit="1"/>
      <protection locked="0"/>
    </xf>
    <xf numFmtId="176" fontId="10" fillId="0" borderId="34" xfId="66" applyNumberFormat="1" applyFont="1" applyFill="1" applyBorder="1" applyAlignment="1" applyProtection="1">
      <alignment horizontal="right" shrinkToFit="1"/>
      <protection locked="0"/>
    </xf>
    <xf numFmtId="0" fontId="10" fillId="0" borderId="68" xfId="66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7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38" fontId="7" fillId="0" borderId="70" xfId="49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1" fillId="0" borderId="46" xfId="66" applyNumberFormat="1" applyFont="1" applyFill="1" applyBorder="1" applyAlignment="1" applyProtection="1">
      <alignment horizontal="center" vertical="center"/>
      <protection locked="0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8" fillId="0" borderId="46" xfId="66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0" fontId="16" fillId="0" borderId="71" xfId="66" applyNumberFormat="1" applyFont="1" applyBorder="1" applyAlignment="1">
      <alignment horizontal="left"/>
      <protection/>
    </xf>
    <xf numFmtId="0" fontId="16" fillId="0" borderId="72" xfId="66" applyNumberFormat="1" applyFont="1" applyBorder="1" applyAlignment="1" applyProtection="1">
      <alignment horizontal="center" vertical="center"/>
      <protection locked="0"/>
    </xf>
    <xf numFmtId="0" fontId="16" fillId="0" borderId="0" xfId="66" applyNumberFormat="1" applyFont="1" applyBorder="1" applyAlignment="1" applyProtection="1">
      <alignment horizontal="distributed" vertical="center" textRotation="255"/>
      <protection locked="0"/>
    </xf>
    <xf numFmtId="0" fontId="16" fillId="0" borderId="0" xfId="66" applyFont="1">
      <alignment/>
      <protection/>
    </xf>
    <xf numFmtId="0" fontId="16" fillId="0" borderId="0" xfId="66" applyFont="1" applyBorder="1">
      <alignment/>
      <protection/>
    </xf>
    <xf numFmtId="0" fontId="16" fillId="0" borderId="73" xfId="66" applyNumberFormat="1" applyFont="1" applyBorder="1" applyAlignment="1" applyProtection="1">
      <alignment horizontal="left"/>
      <protection locked="0"/>
    </xf>
    <xf numFmtId="0" fontId="16" fillId="0" borderId="74" xfId="66" applyNumberFormat="1" applyFont="1" applyBorder="1" applyAlignment="1" applyProtection="1">
      <alignment horizontal="center" vertical="center"/>
      <protection locked="0"/>
    </xf>
    <xf numFmtId="0" fontId="16" fillId="0" borderId="73" xfId="66" applyNumberFormat="1" applyFont="1" applyBorder="1" applyAlignment="1" applyProtection="1">
      <alignment horizontal="center"/>
      <protection locked="0"/>
    </xf>
    <xf numFmtId="0" fontId="16" fillId="0" borderId="73" xfId="66" applyNumberFormat="1" applyFont="1" applyBorder="1" applyAlignment="1">
      <alignment horizontal="left"/>
      <protection/>
    </xf>
    <xf numFmtId="0" fontId="16" fillId="0" borderId="73" xfId="66" applyNumberFormat="1" applyFont="1" applyBorder="1" applyAlignment="1">
      <alignment horizontal="right"/>
      <protection/>
    </xf>
    <xf numFmtId="38" fontId="16" fillId="0" borderId="74" xfId="49" applyFont="1" applyBorder="1" applyAlignment="1" applyProtection="1">
      <alignment/>
      <protection locked="0"/>
    </xf>
    <xf numFmtId="38" fontId="16" fillId="0" borderId="74" xfId="49" applyFont="1" applyBorder="1" applyAlignment="1">
      <alignment/>
    </xf>
    <xf numFmtId="38" fontId="16" fillId="0" borderId="75" xfId="49" applyFont="1" applyBorder="1" applyAlignment="1">
      <alignment/>
    </xf>
    <xf numFmtId="38" fontId="16" fillId="0" borderId="0" xfId="49" applyFont="1" applyBorder="1" applyAlignment="1">
      <alignment/>
    </xf>
    <xf numFmtId="0" fontId="16" fillId="0" borderId="0" xfId="66" applyFont="1" applyAlignment="1">
      <alignment/>
      <protection/>
    </xf>
    <xf numFmtId="0" fontId="16" fillId="0" borderId="0" xfId="66" applyFont="1" applyBorder="1" applyAlignment="1">
      <alignment/>
      <protection/>
    </xf>
    <xf numFmtId="0" fontId="16" fillId="0" borderId="34" xfId="66" applyFont="1" applyBorder="1" applyAlignment="1">
      <alignment/>
      <protection/>
    </xf>
    <xf numFmtId="183" fontId="16" fillId="0" borderId="0" xfId="66" applyNumberFormat="1" applyFont="1" applyAlignment="1">
      <alignment/>
      <protection/>
    </xf>
    <xf numFmtId="183" fontId="16" fillId="0" borderId="75" xfId="49" applyNumberFormat="1" applyFont="1" applyFill="1" applyBorder="1" applyAlignment="1">
      <alignment horizontal="center"/>
    </xf>
    <xf numFmtId="183" fontId="16" fillId="0" borderId="0" xfId="49" applyNumberFormat="1" applyFont="1" applyFill="1" applyBorder="1" applyAlignment="1">
      <alignment horizontal="center"/>
    </xf>
    <xf numFmtId="183" fontId="16" fillId="0" borderId="0" xfId="66" applyNumberFormat="1" applyFont="1" applyAlignment="1">
      <alignment horizontal="right"/>
      <protection/>
    </xf>
    <xf numFmtId="38" fontId="60" fillId="0" borderId="0" xfId="49" applyFont="1" applyAlignment="1">
      <alignment vertical="center"/>
    </xf>
    <xf numFmtId="183" fontId="16" fillId="0" borderId="75" xfId="49" applyNumberFormat="1" applyFont="1" applyFill="1" applyBorder="1" applyAlignment="1">
      <alignment horizontal="right"/>
    </xf>
    <xf numFmtId="183" fontId="16" fillId="0" borderId="0" xfId="49" applyNumberFormat="1" applyFont="1" applyFill="1" applyBorder="1" applyAlignment="1">
      <alignment horizontal="right"/>
    </xf>
    <xf numFmtId="38" fontId="16" fillId="0" borderId="76" xfId="49" applyFont="1" applyBorder="1" applyAlignment="1">
      <alignment horizontal="right"/>
    </xf>
    <xf numFmtId="49" fontId="16" fillId="0" borderId="0" xfId="49" applyNumberFormat="1" applyFont="1" applyFill="1" applyBorder="1" applyAlignment="1">
      <alignment horizontal="right"/>
    </xf>
    <xf numFmtId="49" fontId="20" fillId="0" borderId="0" xfId="49" applyNumberFormat="1" applyFont="1" applyFill="1" applyBorder="1" applyAlignment="1">
      <alignment horizontal="right"/>
    </xf>
    <xf numFmtId="183" fontId="16" fillId="0" borderId="77" xfId="49" applyNumberFormat="1" applyFont="1" applyFill="1" applyBorder="1" applyAlignment="1">
      <alignment horizontal="right"/>
    </xf>
    <xf numFmtId="38" fontId="35" fillId="0" borderId="0" xfId="49" applyAlignment="1">
      <alignment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7" fillId="0" borderId="78" xfId="49" applyFont="1" applyFill="1" applyBorder="1" applyAlignment="1">
      <alignment horizontal="right" shrinkToFit="1"/>
    </xf>
    <xf numFmtId="176" fontId="16" fillId="0" borderId="76" xfId="66" applyNumberFormat="1" applyFont="1" applyFill="1" applyBorder="1">
      <alignment/>
      <protection/>
    </xf>
    <xf numFmtId="38" fontId="16" fillId="0" borderId="74" xfId="49" applyFont="1" applyBorder="1" applyAlignment="1">
      <alignment horizontal="right"/>
    </xf>
    <xf numFmtId="38" fontId="16" fillId="0" borderId="79" xfId="49" applyFont="1" applyBorder="1" applyAlignment="1">
      <alignment horizontal="right"/>
    </xf>
    <xf numFmtId="183" fontId="16" fillId="0" borderId="80" xfId="49" applyNumberFormat="1" applyFont="1" applyFill="1" applyBorder="1" applyAlignment="1">
      <alignment horizontal="right"/>
    </xf>
    <xf numFmtId="0" fontId="19" fillId="0" borderId="0" xfId="63" applyFont="1">
      <alignment/>
      <protection/>
    </xf>
    <xf numFmtId="49" fontId="34" fillId="0" borderId="0" xfId="65" applyNumberFormat="1" applyFont="1" applyFill="1" applyBorder="1" applyAlignment="1">
      <alignment vertical="top"/>
      <protection/>
    </xf>
    <xf numFmtId="49" fontId="34" fillId="0" borderId="0" xfId="65" applyNumberFormat="1" applyFont="1" applyFill="1" applyAlignment="1">
      <alignment vertical="top"/>
      <protection/>
    </xf>
    <xf numFmtId="0" fontId="70" fillId="0" borderId="0" xfId="65" applyNumberFormat="1" applyFont="1" applyFill="1" applyBorder="1" applyAlignment="1">
      <alignment horizontal="centerContinuous" vertical="top"/>
      <protection/>
    </xf>
    <xf numFmtId="0" fontId="7" fillId="0" borderId="0" xfId="65" applyNumberFormat="1" applyFont="1" applyFill="1" applyBorder="1" applyAlignment="1">
      <alignment horizontal="centerContinuous" vertical="top"/>
      <protection/>
    </xf>
    <xf numFmtId="189" fontId="7" fillId="0" borderId="0" xfId="65" applyNumberFormat="1" applyFont="1" applyFill="1" applyBorder="1" applyAlignment="1">
      <alignment horizontal="centerContinuous" vertical="top"/>
      <protection/>
    </xf>
    <xf numFmtId="49" fontId="34" fillId="0" borderId="0" xfId="65" applyNumberFormat="1" applyFont="1" applyBorder="1" applyAlignment="1">
      <alignment vertical="top"/>
      <protection/>
    </xf>
    <xf numFmtId="49" fontId="34" fillId="0" borderId="0" xfId="65" applyNumberFormat="1" applyFont="1" applyAlignment="1">
      <alignment vertical="top"/>
      <protection/>
    </xf>
    <xf numFmtId="49" fontId="36" fillId="0" borderId="0" xfId="65" applyNumberFormat="1" applyFont="1" applyFill="1" applyBorder="1" applyAlignment="1">
      <alignment vertical="top"/>
      <protection/>
    </xf>
    <xf numFmtId="0" fontId="36" fillId="0" borderId="0" xfId="65" applyNumberFormat="1" applyFont="1" applyFill="1" applyBorder="1" applyAlignment="1">
      <alignment horizontal="center" vertical="top"/>
      <protection/>
    </xf>
    <xf numFmtId="189" fontId="36" fillId="0" borderId="0" xfId="65" applyNumberFormat="1" applyFont="1" applyFill="1" applyBorder="1" applyAlignment="1">
      <alignment horizontal="right" vertical="top"/>
      <protection/>
    </xf>
    <xf numFmtId="49" fontId="36" fillId="0" borderId="0" xfId="65" applyNumberFormat="1" applyFont="1" applyBorder="1" applyAlignment="1">
      <alignment vertical="top"/>
      <protection/>
    </xf>
    <xf numFmtId="49" fontId="36" fillId="0" borderId="0" xfId="65" applyNumberFormat="1" applyFont="1" applyAlignment="1">
      <alignment vertical="top"/>
      <protection/>
    </xf>
    <xf numFmtId="0" fontId="19" fillId="0" borderId="0" xfId="65" applyNumberFormat="1" applyFont="1" applyFill="1" applyBorder="1" applyAlignment="1">
      <alignment horizontal="centerContinuous" vertical="top" shrinkToFit="1"/>
      <protection/>
    </xf>
    <xf numFmtId="49" fontId="34" fillId="0" borderId="0" xfId="65" applyNumberFormat="1" applyFont="1" applyFill="1" applyAlignment="1">
      <alignment horizontal="centerContinuous" vertical="top" shrinkToFit="1"/>
      <protection/>
    </xf>
    <xf numFmtId="189" fontId="19" fillId="0" borderId="0" xfId="65" applyNumberFormat="1" applyFont="1" applyFill="1" applyBorder="1" applyAlignment="1">
      <alignment horizontal="centerContinuous" vertical="top" shrinkToFit="1"/>
      <protection/>
    </xf>
    <xf numFmtId="49" fontId="34" fillId="0" borderId="34" xfId="65" applyNumberFormat="1" applyFont="1" applyFill="1" applyBorder="1" applyAlignment="1">
      <alignment vertical="top"/>
      <protection/>
    </xf>
    <xf numFmtId="189" fontId="34" fillId="0" borderId="0" xfId="65" applyNumberFormat="1" applyFont="1" applyFill="1" applyBorder="1" applyAlignment="1">
      <alignment horizontal="right" vertical="top"/>
      <protection/>
    </xf>
    <xf numFmtId="49" fontId="20" fillId="0" borderId="15" xfId="65" applyNumberFormat="1" applyFont="1" applyFill="1" applyBorder="1" applyAlignment="1">
      <alignment horizontal="centerContinuous"/>
      <protection/>
    </xf>
    <xf numFmtId="49" fontId="30" fillId="0" borderId="15" xfId="65" applyNumberFormat="1" applyFont="1" applyFill="1" applyBorder="1" applyAlignment="1">
      <alignment horizontal="centerContinuous"/>
      <protection/>
    </xf>
    <xf numFmtId="49" fontId="30" fillId="0" borderId="67" xfId="65" applyNumberFormat="1" applyFont="1" applyFill="1" applyBorder="1" applyAlignment="1">
      <alignment horizontal="centerContinuous"/>
      <protection/>
    </xf>
    <xf numFmtId="189" fontId="20" fillId="0" borderId="49" xfId="65" applyNumberFormat="1" applyFont="1" applyFill="1" applyBorder="1" applyAlignment="1">
      <alignment horizontal="centerContinuous" vertical="center"/>
      <protection/>
    </xf>
    <xf numFmtId="189" fontId="30" fillId="0" borderId="50" xfId="65" applyNumberFormat="1" applyFont="1" applyFill="1" applyBorder="1" applyAlignment="1">
      <alignment horizontal="centerContinuous" vertical="center"/>
      <protection/>
    </xf>
    <xf numFmtId="189" fontId="30" fillId="0" borderId="69" xfId="65" applyNumberFormat="1" applyFont="1" applyFill="1" applyBorder="1" applyAlignment="1">
      <alignment horizontal="centerContinuous" vertical="center"/>
      <protection/>
    </xf>
    <xf numFmtId="49" fontId="30" fillId="0" borderId="0" xfId="65" applyNumberFormat="1" applyFont="1" applyFill="1" applyBorder="1" applyAlignment="1">
      <alignment horizontal="left" vertical="top"/>
      <protection/>
    </xf>
    <xf numFmtId="49" fontId="30" fillId="0" borderId="66" xfId="65" applyNumberFormat="1" applyFont="1" applyFill="1" applyBorder="1" applyAlignment="1">
      <alignment horizontal="left" vertical="top"/>
      <protection/>
    </xf>
    <xf numFmtId="189" fontId="20" fillId="0" borderId="46" xfId="65" applyNumberFormat="1" applyFont="1" applyFill="1" applyBorder="1" applyAlignment="1">
      <alignment horizontal="center" vertical="center"/>
      <protection/>
    </xf>
    <xf numFmtId="189" fontId="20" fillId="0" borderId="12" xfId="65" applyNumberFormat="1" applyFont="1" applyFill="1" applyBorder="1" applyAlignment="1">
      <alignment horizontal="center" vertical="center"/>
      <protection/>
    </xf>
    <xf numFmtId="189" fontId="30" fillId="0" borderId="46" xfId="65" applyNumberFormat="1" applyFont="1" applyFill="1" applyBorder="1" applyAlignment="1">
      <alignment horizontal="center" vertical="center"/>
      <protection/>
    </xf>
    <xf numFmtId="189" fontId="30" fillId="0" borderId="12" xfId="65" applyNumberFormat="1" applyFont="1" applyFill="1" applyBorder="1" applyAlignment="1">
      <alignment horizontal="center" vertical="center"/>
      <protection/>
    </xf>
    <xf numFmtId="49" fontId="34" fillId="0" borderId="0" xfId="65" applyNumberFormat="1" applyFont="1" applyFill="1" applyBorder="1" applyAlignment="1">
      <alignment horizontal="centerContinuous" vertical="top"/>
      <protection/>
    </xf>
    <xf numFmtId="49" fontId="20" fillId="0" borderId="0" xfId="65" applyNumberFormat="1" applyFont="1" applyFill="1" applyBorder="1" applyAlignment="1">
      <alignment horizontal="right" vertical="center"/>
      <protection/>
    </xf>
    <xf numFmtId="49" fontId="34" fillId="0" borderId="66" xfId="65" applyNumberFormat="1" applyFont="1" applyFill="1" applyBorder="1" applyAlignment="1">
      <alignment horizontal="centerContinuous" vertical="top"/>
      <protection/>
    </xf>
    <xf numFmtId="189" fontId="34" fillId="0" borderId="46" xfId="65" applyNumberFormat="1" applyFont="1" applyFill="1" applyBorder="1" applyAlignment="1">
      <alignment horizontal="center"/>
      <protection/>
    </xf>
    <xf numFmtId="189" fontId="34" fillId="0" borderId="12" xfId="65" applyNumberFormat="1" applyFont="1" applyFill="1" applyBorder="1" applyAlignment="1">
      <alignment horizontal="center" wrapText="1"/>
      <protection/>
    </xf>
    <xf numFmtId="189" fontId="34" fillId="0" borderId="46" xfId="65" applyNumberFormat="1" applyFont="1" applyFill="1" applyBorder="1" applyAlignment="1">
      <alignment horizontal="center" wrapText="1"/>
      <protection/>
    </xf>
    <xf numFmtId="49" fontId="36" fillId="0" borderId="0" xfId="65" applyNumberFormat="1" applyFont="1" applyFill="1" applyAlignment="1">
      <alignment vertical="top"/>
      <protection/>
    </xf>
    <xf numFmtId="49" fontId="30" fillId="0" borderId="34" xfId="65" applyNumberFormat="1" applyFont="1" applyFill="1" applyBorder="1" applyAlignment="1">
      <alignment horizontal="left" vertical="top"/>
      <protection/>
    </xf>
    <xf numFmtId="49" fontId="30" fillId="0" borderId="68" xfId="65" applyNumberFormat="1" applyFont="1" applyFill="1" applyBorder="1" applyAlignment="1">
      <alignment horizontal="left" vertical="top"/>
      <protection/>
    </xf>
    <xf numFmtId="189" fontId="30" fillId="0" borderId="51" xfId="65" applyNumberFormat="1" applyFont="1" applyFill="1" applyBorder="1" applyAlignment="1">
      <alignment horizontal="right" vertical="top"/>
      <protection/>
    </xf>
    <xf numFmtId="189" fontId="34" fillId="0" borderId="48" xfId="65" applyNumberFormat="1" applyFont="1" applyFill="1" applyBorder="1" applyAlignment="1">
      <alignment horizontal="center" vertical="top"/>
      <protection/>
    </xf>
    <xf numFmtId="189" fontId="34" fillId="0" borderId="51" xfId="65" applyNumberFormat="1" applyFont="1" applyFill="1" applyBorder="1" applyAlignment="1">
      <alignment horizontal="right" vertical="top"/>
      <protection/>
    </xf>
    <xf numFmtId="189" fontId="34" fillId="0" borderId="48" xfId="65" applyNumberFormat="1" applyFont="1" applyFill="1" applyBorder="1" applyAlignment="1">
      <alignment horizontal="right" vertical="top"/>
      <protection/>
    </xf>
    <xf numFmtId="49" fontId="30" fillId="0" borderId="0" xfId="65" applyNumberFormat="1" applyFont="1" applyFill="1" applyBorder="1" applyAlignment="1">
      <alignment vertical="top"/>
      <protection/>
    </xf>
    <xf numFmtId="189" fontId="34" fillId="0" borderId="14" xfId="65" applyNumberFormat="1" applyFont="1" applyFill="1" applyBorder="1" applyAlignment="1">
      <alignment horizontal="right" vertical="top"/>
      <protection/>
    </xf>
    <xf numFmtId="190" fontId="34" fillId="0" borderId="0" xfId="65" applyNumberFormat="1" applyFont="1" applyFill="1" applyBorder="1" applyAlignment="1">
      <alignment vertical="top"/>
      <protection/>
    </xf>
    <xf numFmtId="49" fontId="71" fillId="0" borderId="0" xfId="65" applyNumberFormat="1" applyFont="1" applyFill="1" applyBorder="1" applyAlignment="1">
      <alignment vertical="center"/>
      <protection/>
    </xf>
    <xf numFmtId="49" fontId="72" fillId="0" borderId="0" xfId="65" applyNumberFormat="1" applyFont="1" applyFill="1" applyBorder="1" applyAlignment="1">
      <alignment vertical="center"/>
      <protection/>
    </xf>
    <xf numFmtId="49" fontId="71" fillId="0" borderId="0" xfId="65" applyNumberFormat="1" applyFont="1" applyFill="1" applyBorder="1" applyAlignment="1">
      <alignment horizontal="left" vertical="center"/>
      <protection/>
    </xf>
    <xf numFmtId="189" fontId="20" fillId="0" borderId="12" xfId="65" applyNumberFormat="1" applyFont="1" applyFill="1" applyBorder="1" applyAlignment="1" quotePrefix="1">
      <alignment horizontal="right" vertical="top"/>
      <protection/>
    </xf>
    <xf numFmtId="189" fontId="20" fillId="0" borderId="0" xfId="65" applyNumberFormat="1" applyFont="1" applyFill="1" applyBorder="1" applyAlignment="1" quotePrefix="1">
      <alignment horizontal="right" vertical="top"/>
      <protection/>
    </xf>
    <xf numFmtId="49" fontId="30" fillId="0" borderId="0" xfId="65" applyNumberFormat="1" applyFont="1" applyFill="1" applyBorder="1" applyAlignment="1">
      <alignment vertical="center"/>
      <protection/>
    </xf>
    <xf numFmtId="49" fontId="20" fillId="0" borderId="0" xfId="65" applyNumberFormat="1" applyFont="1" applyFill="1" applyBorder="1" applyAlignment="1">
      <alignment vertical="center"/>
      <protection/>
    </xf>
    <xf numFmtId="49" fontId="30" fillId="0" borderId="0" xfId="65" applyNumberFormat="1" applyFont="1" applyFill="1" applyBorder="1" applyAlignment="1">
      <alignment horizontal="left" vertical="center"/>
      <protection/>
    </xf>
    <xf numFmtId="49" fontId="20" fillId="0" borderId="0" xfId="65" applyNumberFormat="1" applyFont="1" applyAlignment="1">
      <alignment horizontal="right" vertical="top"/>
      <protection/>
    </xf>
    <xf numFmtId="49" fontId="20" fillId="0" borderId="0" xfId="65" applyNumberFormat="1" applyFont="1" applyFill="1" applyBorder="1" applyAlignment="1">
      <alignment horizontal="distributed" vertical="center"/>
      <protection/>
    </xf>
    <xf numFmtId="184" fontId="20" fillId="0" borderId="0" xfId="65" applyNumberFormat="1" applyFont="1" applyAlignment="1">
      <alignment horizontal="right" vertical="top"/>
      <protection/>
    </xf>
    <xf numFmtId="189" fontId="20" fillId="0" borderId="0" xfId="65" applyNumberFormat="1" applyFont="1" applyFill="1" applyBorder="1" applyAlignment="1">
      <alignment horizontal="right" vertical="top"/>
      <protection/>
    </xf>
    <xf numFmtId="49" fontId="30" fillId="0" borderId="0" xfId="65" applyNumberFormat="1" applyFont="1" applyFill="1" applyBorder="1" applyAlignment="1">
      <alignment horizontal="left" vertical="center" shrinkToFit="1"/>
      <protection/>
    </xf>
    <xf numFmtId="3" fontId="20" fillId="0" borderId="0" xfId="65" applyNumberFormat="1" applyFont="1" applyAlignment="1">
      <alignment horizontal="right" vertical="top"/>
      <protection/>
    </xf>
    <xf numFmtId="49" fontId="30" fillId="0" borderId="34" xfId="65" applyNumberFormat="1" applyFont="1" applyFill="1" applyBorder="1" applyAlignment="1">
      <alignment vertical="top"/>
      <protection/>
    </xf>
    <xf numFmtId="189" fontId="34" fillId="0" borderId="34" xfId="65" applyNumberFormat="1" applyFont="1" applyFill="1" applyBorder="1" applyAlignment="1">
      <alignment horizontal="right" vertical="top"/>
      <protection/>
    </xf>
    <xf numFmtId="49" fontId="34" fillId="0" borderId="34" xfId="65" applyNumberFormat="1" applyFont="1" applyBorder="1" applyAlignment="1">
      <alignment vertical="top"/>
      <protection/>
    </xf>
    <xf numFmtId="189" fontId="34" fillId="0" borderId="0" xfId="65" applyNumberFormat="1" applyFont="1" applyFill="1" applyBorder="1" applyAlignment="1">
      <alignment vertical="top"/>
      <protection/>
    </xf>
    <xf numFmtId="189" fontId="34" fillId="0" borderId="0" xfId="65" applyNumberFormat="1" applyFont="1" applyFill="1" applyAlignment="1">
      <alignment horizontal="right" vertical="top"/>
      <protection/>
    </xf>
    <xf numFmtId="0" fontId="39" fillId="0" borderId="0" xfId="62" applyFont="1" applyAlignment="1">
      <alignment/>
      <protection/>
    </xf>
    <xf numFmtId="0" fontId="19" fillId="0" borderId="0" xfId="62" applyFont="1">
      <alignment/>
      <protection/>
    </xf>
    <xf numFmtId="0" fontId="39" fillId="0" borderId="0" xfId="62" applyFont="1">
      <alignment/>
      <protection/>
    </xf>
    <xf numFmtId="38" fontId="73" fillId="0" borderId="74" xfId="49" applyFont="1" applyFill="1" applyBorder="1" applyAlignment="1">
      <alignment horizontal="right"/>
    </xf>
    <xf numFmtId="183" fontId="73" fillId="0" borderId="75" xfId="49" applyNumberFormat="1" applyFont="1" applyFill="1" applyBorder="1" applyAlignment="1">
      <alignment horizontal="right"/>
    </xf>
    <xf numFmtId="0" fontId="16" fillId="0" borderId="81" xfId="66" applyNumberFormat="1" applyFont="1" applyBorder="1" applyAlignment="1">
      <alignment horizontal="distributed" vertical="center"/>
      <protection/>
    </xf>
    <xf numFmtId="0" fontId="16" fillId="0" borderId="82" xfId="66" applyNumberFormat="1" applyFont="1" applyBorder="1" applyAlignment="1" applyProtection="1">
      <alignment horizontal="distributed" vertical="center" textRotation="255"/>
      <protection locked="0"/>
    </xf>
    <xf numFmtId="0" fontId="16" fillId="0" borderId="74" xfId="66" applyNumberFormat="1" applyFont="1" applyBorder="1" applyAlignment="1">
      <alignment horizontal="distributed" vertical="center"/>
      <protection/>
    </xf>
    <xf numFmtId="58" fontId="16" fillId="0" borderId="72" xfId="66" applyNumberFormat="1" applyFont="1" applyBorder="1" applyAlignment="1" applyProtection="1">
      <alignment horizontal="distributed" vertical="center"/>
      <protection locked="0"/>
    </xf>
    <xf numFmtId="192" fontId="8" fillId="0" borderId="0" xfId="66" applyNumberFormat="1" applyFont="1" applyFill="1" applyAlignment="1" applyProtection="1">
      <alignment horizontal="left" vertical="center" shrinkToFit="1"/>
      <protection locked="0"/>
    </xf>
    <xf numFmtId="0" fontId="8" fillId="0" borderId="50" xfId="66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66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6" applyNumberFormat="1" applyFont="1" applyFill="1" applyBorder="1" applyAlignment="1" applyProtection="1">
      <alignment horizontal="center"/>
      <protection locked="0"/>
    </xf>
    <xf numFmtId="0" fontId="8" fillId="0" borderId="48" xfId="66" applyNumberFormat="1" applyFont="1" applyFill="1" applyBorder="1" applyAlignment="1">
      <alignment horizontal="right" vertical="center" shrinkToFit="1"/>
      <protection/>
    </xf>
    <xf numFmtId="0" fontId="8" fillId="0" borderId="34" xfId="66" applyNumberFormat="1" applyFont="1" applyFill="1" applyBorder="1" applyAlignment="1">
      <alignment horizontal="right" vertical="center" shrinkToFit="1"/>
      <protection/>
    </xf>
    <xf numFmtId="58" fontId="8" fillId="0" borderId="14" xfId="66" applyNumberFormat="1" applyFont="1" applyFill="1" applyBorder="1" applyAlignment="1" applyProtection="1">
      <alignment horizontal="center" vertical="center" shrinkToFit="1"/>
      <protection locked="0"/>
    </xf>
    <xf numFmtId="58" fontId="8" fillId="0" borderId="15" xfId="66" applyNumberFormat="1" applyFont="1" applyFill="1" applyBorder="1" applyAlignment="1" applyProtection="1">
      <alignment horizontal="center" vertical="center" shrinkToFit="1"/>
      <protection locked="0"/>
    </xf>
    <xf numFmtId="58" fontId="8" fillId="0" borderId="67" xfId="66" applyNumberFormat="1" applyFont="1" applyFill="1" applyBorder="1" applyAlignment="1" applyProtection="1">
      <alignment horizontal="center" vertical="center" shrinkToFit="1"/>
      <protection locked="0"/>
    </xf>
    <xf numFmtId="191" fontId="8" fillId="0" borderId="50" xfId="66" applyNumberFormat="1" applyFont="1" applyFill="1" applyBorder="1" applyAlignment="1" applyProtection="1">
      <alignment horizontal="left" shrinkToFit="1"/>
      <protection locked="0"/>
    </xf>
    <xf numFmtId="191" fontId="8" fillId="0" borderId="69" xfId="66" applyNumberFormat="1" applyFont="1" applyFill="1" applyBorder="1" applyAlignment="1" applyProtection="1">
      <alignment horizontal="left" shrinkToFit="1"/>
      <protection locked="0"/>
    </xf>
    <xf numFmtId="0" fontId="8" fillId="0" borderId="50" xfId="66" applyNumberFormat="1" applyFont="1" applyFill="1" applyBorder="1" applyAlignment="1" applyProtection="1">
      <alignment horizontal="right" vertical="center" shrinkToFit="1"/>
      <protection locked="0"/>
    </xf>
    <xf numFmtId="55" fontId="8" fillId="0" borderId="50" xfId="66" applyNumberFormat="1" applyFont="1" applyFill="1" applyBorder="1" applyAlignment="1" applyProtection="1">
      <alignment horizontal="right" vertical="center" shrinkToFit="1"/>
      <protection locked="0"/>
    </xf>
    <xf numFmtId="0" fontId="7" fillId="0" borderId="83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67" fillId="0" borderId="50" xfId="0" applyNumberFormat="1" applyFont="1" applyFill="1" applyBorder="1" applyAlignment="1">
      <alignment horizontal="center" vertical="center" shrinkToFit="1"/>
    </xf>
    <xf numFmtId="0" fontId="67" fillId="0" borderId="86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86" xfId="0" applyNumberFormat="1" applyFont="1" applyFill="1" applyBorder="1" applyAlignment="1">
      <alignment horizontal="center" vertical="center" shrinkToFit="1"/>
    </xf>
    <xf numFmtId="58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6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3" fontId="20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0" fillId="0" borderId="86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54" xfId="0" applyNumberFormat="1" applyFont="1" applyFill="1" applyBorder="1" applyAlignment="1">
      <alignment horizontal="center" vertical="center" wrapText="1" shrinkToFit="1"/>
    </xf>
    <xf numFmtId="179" fontId="68" fillId="0" borderId="86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2" xfId="0" applyNumberFormat="1" applyFont="1" applyFill="1" applyBorder="1" applyAlignment="1">
      <alignment horizontal="center" vertical="center" wrapText="1" shrinkToFit="1"/>
    </xf>
    <xf numFmtId="0" fontId="19" fillId="0" borderId="86" xfId="0" applyNumberFormat="1" applyFont="1" applyFill="1" applyBorder="1" applyAlignment="1">
      <alignment horizontal="center" vertical="center" shrinkToFit="1"/>
    </xf>
    <xf numFmtId="0" fontId="68" fillId="0" borderId="52" xfId="0" applyNumberFormat="1" applyFont="1" applyFill="1" applyBorder="1" applyAlignment="1">
      <alignment horizontal="center" vertical="center" wrapText="1" shrinkToFit="1"/>
    </xf>
    <xf numFmtId="0" fontId="68" fillId="0" borderId="86" xfId="0" applyNumberFormat="1" applyFont="1" applyFill="1" applyBorder="1" applyAlignment="1">
      <alignment horizontal="center" vertical="center" shrinkToFit="1"/>
    </xf>
    <xf numFmtId="0" fontId="5" fillId="0" borderId="90" xfId="0" applyNumberFormat="1" applyFont="1" applyFill="1" applyBorder="1" applyAlignment="1" applyProtection="1">
      <alignment horizontal="center"/>
      <protection locked="0"/>
    </xf>
    <xf numFmtId="0" fontId="5" fillId="0" borderId="91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0" xfId="0" applyNumberFormat="1" applyFont="1" applyFill="1" applyBorder="1" applyAlignment="1" applyProtection="1">
      <alignment horizont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9" fillId="0" borderId="90" xfId="0" applyNumberFormat="1" applyFont="1" applyFill="1" applyBorder="1" applyAlignment="1" applyProtection="1">
      <alignment horizontal="center" shrinkToFit="1"/>
      <protection locked="0"/>
    </xf>
    <xf numFmtId="0" fontId="0" fillId="0" borderId="91" xfId="0" applyFont="1" applyFill="1" applyBorder="1" applyAlignment="1">
      <alignment shrinkToFit="1"/>
    </xf>
    <xf numFmtId="0" fontId="0" fillId="0" borderId="92" xfId="0" applyFont="1" applyFill="1" applyBorder="1" applyAlignment="1">
      <alignment shrinkToFit="1"/>
    </xf>
    <xf numFmtId="0" fontId="27" fillId="0" borderId="48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68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8" xfId="0" applyFont="1" applyFill="1" applyBorder="1" applyAlignment="1">
      <alignment horizontal="center" shrinkToFit="1"/>
    </xf>
    <xf numFmtId="0" fontId="69" fillId="0" borderId="48" xfId="0" applyNumberFormat="1" applyFont="1" applyFill="1" applyBorder="1" applyAlignment="1" applyProtection="1">
      <alignment horizontal="center" shrinkToFit="1"/>
      <protection locked="0"/>
    </xf>
    <xf numFmtId="0" fontId="69" fillId="0" borderId="34" xfId="0" applyNumberFormat="1" applyFont="1" applyFill="1" applyBorder="1" applyAlignment="1" applyProtection="1">
      <alignment horizontal="center" shrinkToFit="1"/>
      <protection locked="0"/>
    </xf>
    <xf numFmtId="0" fontId="69" fillId="0" borderId="85" xfId="0" applyNumberFormat="1" applyFont="1" applyFill="1" applyBorder="1" applyAlignment="1" applyProtection="1">
      <alignment horizontal="center" shrinkToFit="1"/>
      <protection locked="0"/>
    </xf>
    <xf numFmtId="0" fontId="69" fillId="0" borderId="14" xfId="0" applyNumberFormat="1" applyFont="1" applyFill="1" applyBorder="1" applyAlignment="1">
      <alignment horizontal="center" shrinkToFit="1"/>
    </xf>
    <xf numFmtId="0" fontId="69" fillId="0" borderId="15" xfId="0" applyNumberFormat="1" applyFont="1" applyFill="1" applyBorder="1" applyAlignment="1">
      <alignment horizontal="center" shrinkToFit="1"/>
    </xf>
    <xf numFmtId="0" fontId="69" fillId="0" borderId="16" xfId="0" applyNumberFormat="1" applyFont="1" applyFill="1" applyBorder="1" applyAlignment="1">
      <alignment horizontal="center" shrinkToFit="1"/>
    </xf>
    <xf numFmtId="56" fontId="5" fillId="0" borderId="64" xfId="66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6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66" applyNumberFormat="1" applyFont="1" applyFill="1" applyBorder="1" applyAlignment="1" applyProtection="1">
      <alignment horizontal="center" vertical="center" shrinkToFit="1"/>
      <protection locked="0"/>
    </xf>
    <xf numFmtId="191" fontId="5" fillId="0" borderId="91" xfId="49" applyNumberFormat="1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6" xfId="0" applyFont="1" applyFill="1" applyBorder="1" applyAlignment="1">
      <alignment horizontal="center" shrinkToFit="1"/>
    </xf>
    <xf numFmtId="55" fontId="5" fillId="0" borderId="95" xfId="49" applyNumberFormat="1" applyFont="1" applyFill="1" applyBorder="1" applyAlignment="1" applyProtection="1">
      <alignment/>
      <protection locked="0"/>
    </xf>
    <xf numFmtId="55" fontId="5" fillId="0" borderId="91" xfId="49" applyNumberFormat="1" applyFont="1" applyFill="1" applyBorder="1" applyAlignment="1" applyProtection="1">
      <alignment/>
      <protection locked="0"/>
    </xf>
    <xf numFmtId="183" fontId="5" fillId="0" borderId="91" xfId="49" applyNumberFormat="1" applyFont="1" applyFill="1" applyBorder="1" applyAlignment="1" applyProtection="1">
      <alignment horizontal="left"/>
      <protection locked="0"/>
    </xf>
    <xf numFmtId="49" fontId="20" fillId="0" borderId="49" xfId="65" applyNumberFormat="1" applyFont="1" applyFill="1" applyBorder="1" applyAlignment="1">
      <alignment horizontal="center" vertical="center" wrapText="1"/>
      <protection/>
    </xf>
    <xf numFmtId="49" fontId="20" fillId="0" borderId="50" xfId="65" applyNumberFormat="1" applyFont="1" applyFill="1" applyBorder="1" applyAlignment="1">
      <alignment horizontal="center" vertical="center" wrapText="1"/>
      <protection/>
    </xf>
    <xf numFmtId="49" fontId="20" fillId="0" borderId="0" xfId="65" applyNumberFormat="1" applyFont="1" applyFill="1" applyBorder="1" applyAlignment="1">
      <alignment horizontal="right" vertical="center"/>
      <protection/>
    </xf>
    <xf numFmtId="0" fontId="64" fillId="0" borderId="0" xfId="64" applyFont="1">
      <alignment/>
      <protection/>
    </xf>
    <xf numFmtId="0" fontId="19" fillId="0" borderId="0" xfId="64" applyFont="1">
      <alignment/>
      <protection/>
    </xf>
    <xf numFmtId="0" fontId="38" fillId="0" borderId="0" xfId="64" applyFont="1">
      <alignment/>
      <protection/>
    </xf>
    <xf numFmtId="0" fontId="39" fillId="0" borderId="0" xfId="64" applyFont="1">
      <alignment/>
      <protection/>
    </xf>
    <xf numFmtId="0" fontId="65" fillId="0" borderId="0" xfId="64" applyFont="1">
      <alignment/>
      <protection/>
    </xf>
    <xf numFmtId="0" fontId="39" fillId="0" borderId="0" xfId="64" applyFont="1" applyAlignment="1">
      <alignment/>
      <protection/>
    </xf>
    <xf numFmtId="0" fontId="19" fillId="24" borderId="0" xfId="62" applyFont="1" applyFill="1" applyAlignment="1">
      <alignment/>
      <protection/>
    </xf>
    <xf numFmtId="0" fontId="19" fillId="24" borderId="0" xfId="64" applyFont="1" applyFill="1">
      <alignment/>
      <protection/>
    </xf>
    <xf numFmtId="0" fontId="64" fillId="0" borderId="0" xfId="64" applyFont="1" applyFill="1">
      <alignment/>
      <protection/>
    </xf>
    <xf numFmtId="0" fontId="19" fillId="0" borderId="0" xfId="64" applyFont="1" applyFill="1">
      <alignment/>
      <protection/>
    </xf>
    <xf numFmtId="0" fontId="7" fillId="0" borderId="0" xfId="64" applyFont="1" applyAlignment="1">
      <alignment horizontal="left"/>
      <protection/>
    </xf>
    <xf numFmtId="0" fontId="65" fillId="0" borderId="0" xfId="62" applyFont="1" applyAlignment="1">
      <alignment/>
      <protection/>
    </xf>
    <xf numFmtId="0" fontId="64" fillId="0" borderId="0" xfId="62" applyFont="1">
      <alignment/>
      <protection/>
    </xf>
    <xf numFmtId="0" fontId="20" fillId="0" borderId="0" xfId="61" applyFont="1">
      <alignment/>
      <protection/>
    </xf>
    <xf numFmtId="0" fontId="64" fillId="0" borderId="0" xfId="62" applyFont="1" applyAlignment="1">
      <alignment/>
      <protection/>
    </xf>
    <xf numFmtId="0" fontId="16" fillId="0" borderId="72" xfId="64" applyFont="1" applyBorder="1" applyAlignment="1">
      <alignment horizontal="distributed" vertical="center"/>
      <protection/>
    </xf>
    <xf numFmtId="5" fontId="7" fillId="0" borderId="0" xfId="64" applyNumberFormat="1" applyFont="1" applyAlignment="1">
      <alignment vertical="center"/>
      <protection/>
    </xf>
    <xf numFmtId="0" fontId="7" fillId="0" borderId="0" xfId="64" applyNumberFormat="1" applyFont="1" applyBorder="1" applyAlignment="1">
      <alignment vertical="center"/>
      <protection/>
    </xf>
    <xf numFmtId="0" fontId="35" fillId="0" borderId="0" xfId="64">
      <alignment/>
      <protection/>
    </xf>
    <xf numFmtId="0" fontId="16" fillId="0" borderId="74" xfId="64" applyFont="1" applyBorder="1" applyAlignment="1">
      <alignment horizontal="distributed" vertical="center"/>
      <protection/>
    </xf>
    <xf numFmtId="0" fontId="35" fillId="0" borderId="75" xfId="64" applyBorder="1" applyAlignment="1">
      <alignment vertical="center" textRotation="255"/>
      <protection/>
    </xf>
    <xf numFmtId="0" fontId="35" fillId="0" borderId="0" xfId="64" applyBorder="1" applyAlignment="1">
      <alignment vertical="center" textRotation="255"/>
      <protection/>
    </xf>
    <xf numFmtId="0" fontId="35" fillId="0" borderId="0" xfId="64" applyAlignment="1">
      <alignment vertical="center"/>
      <protection/>
    </xf>
    <xf numFmtId="0" fontId="35" fillId="0" borderId="14" xfId="64" applyBorder="1" applyAlignment="1">
      <alignment vertical="center"/>
      <protection/>
    </xf>
    <xf numFmtId="0" fontId="35" fillId="0" borderId="15" xfId="64" applyBorder="1" applyAlignment="1">
      <alignment vertical="center"/>
      <protection/>
    </xf>
    <xf numFmtId="0" fontId="35" fillId="0" borderId="67" xfId="64" applyBorder="1" applyAlignment="1">
      <alignment vertical="center"/>
      <protection/>
    </xf>
    <xf numFmtId="0" fontId="35" fillId="0" borderId="74" xfId="64" applyBorder="1" applyAlignment="1">
      <alignment horizontal="distributed" vertical="center"/>
      <protection/>
    </xf>
    <xf numFmtId="0" fontId="35" fillId="0" borderId="12" xfId="64" applyBorder="1" applyAlignment="1">
      <alignment vertical="center"/>
      <protection/>
    </xf>
    <xf numFmtId="0" fontId="57" fillId="0" borderId="0" xfId="64" applyFont="1" applyBorder="1" applyAlignment="1">
      <alignment horizontal="right" vertical="center"/>
      <protection/>
    </xf>
    <xf numFmtId="203" fontId="58" fillId="0" borderId="0" xfId="64" applyNumberFormat="1" applyFont="1" applyBorder="1" applyAlignment="1">
      <alignment vertical="center"/>
      <protection/>
    </xf>
    <xf numFmtId="0" fontId="35" fillId="0" borderId="0" xfId="64" applyBorder="1" applyAlignment="1">
      <alignment vertical="center"/>
      <protection/>
    </xf>
    <xf numFmtId="0" fontId="35" fillId="0" borderId="66" xfId="64" applyBorder="1" applyAlignment="1">
      <alignment vertical="center"/>
      <protection/>
    </xf>
    <xf numFmtId="0" fontId="16" fillId="0" borderId="96" xfId="66" applyNumberFormat="1" applyFont="1" applyBorder="1" applyAlignment="1">
      <alignment horizontal="left"/>
      <protection/>
    </xf>
    <xf numFmtId="0" fontId="16" fillId="0" borderId="97" xfId="66" applyNumberFormat="1" applyFont="1" applyBorder="1" applyAlignment="1" applyProtection="1">
      <alignment horizontal="center" vertical="center"/>
      <protection locked="0"/>
    </xf>
    <xf numFmtId="0" fontId="16" fillId="0" borderId="97" xfId="64" applyFont="1" applyBorder="1" applyAlignment="1">
      <alignment horizontal="center" vertical="center"/>
      <protection/>
    </xf>
    <xf numFmtId="0" fontId="35" fillId="0" borderId="98" xfId="64" applyBorder="1" applyAlignment="1">
      <alignment vertical="center" textRotation="255"/>
      <protection/>
    </xf>
    <xf numFmtId="0" fontId="57" fillId="0" borderId="0" xfId="64" applyFont="1" applyBorder="1" applyAlignment="1">
      <alignment horizontal="center" vertical="center"/>
      <protection/>
    </xf>
    <xf numFmtId="203" fontId="59" fillId="0" borderId="0" xfId="64" applyNumberFormat="1" applyFont="1" applyBorder="1" applyAlignment="1">
      <alignment vertical="center"/>
      <protection/>
    </xf>
    <xf numFmtId="183" fontId="16" fillId="0" borderId="0" xfId="64" applyNumberFormat="1" applyFont="1" applyBorder="1" applyAlignment="1">
      <alignment horizontal="right"/>
      <protection/>
    </xf>
    <xf numFmtId="183" fontId="16" fillId="0" borderId="74" xfId="64" applyNumberFormat="1" applyFont="1" applyBorder="1" applyAlignment="1">
      <alignment horizontal="right"/>
      <protection/>
    </xf>
    <xf numFmtId="0" fontId="20" fillId="0" borderId="0" xfId="64" applyFont="1" applyBorder="1" applyAlignment="1">
      <alignment horizontal="center" vertical="center"/>
      <protection/>
    </xf>
    <xf numFmtId="0" fontId="39" fillId="0" borderId="0" xfId="64" applyFont="1" applyBorder="1" applyAlignment="1">
      <alignment horizontal="right" vertical="center"/>
      <protection/>
    </xf>
    <xf numFmtId="204" fontId="66" fillId="0" borderId="0" xfId="64" applyNumberFormat="1" applyFont="1" applyBorder="1" applyAlignment="1">
      <alignment vertical="center"/>
      <protection/>
    </xf>
    <xf numFmtId="0" fontId="35" fillId="0" borderId="48" xfId="64" applyBorder="1" applyAlignment="1">
      <alignment vertical="center"/>
      <protection/>
    </xf>
    <xf numFmtId="204" fontId="59" fillId="0" borderId="34" xfId="64" applyNumberFormat="1" applyFont="1" applyBorder="1" applyAlignment="1">
      <alignment vertical="center"/>
      <protection/>
    </xf>
    <xf numFmtId="0" fontId="35" fillId="0" borderId="68" xfId="64" applyBorder="1" applyAlignment="1">
      <alignment vertical="center"/>
      <protection/>
    </xf>
    <xf numFmtId="0" fontId="35" fillId="0" borderId="15" xfId="64" applyBorder="1">
      <alignment/>
      <protection/>
    </xf>
    <xf numFmtId="183" fontId="35" fillId="0" borderId="15" xfId="64" applyNumberFormat="1" applyBorder="1">
      <alignment/>
      <protection/>
    </xf>
    <xf numFmtId="0" fontId="7" fillId="0" borderId="0" xfId="64" applyFont="1" applyAlignment="1">
      <alignment horizontal="distributed" vertical="center"/>
      <protection/>
    </xf>
    <xf numFmtId="183" fontId="16" fillId="0" borderId="99" xfId="64" applyNumberFormat="1" applyFont="1" applyBorder="1" applyAlignment="1">
      <alignment horizontal="right"/>
      <protection/>
    </xf>
    <xf numFmtId="183" fontId="16" fillId="0" borderId="79" xfId="64" applyNumberFormat="1" applyFont="1" applyBorder="1" applyAlignment="1">
      <alignment horizontal="right"/>
      <protection/>
    </xf>
    <xf numFmtId="0" fontId="35" fillId="0" borderId="0" xfId="64" applyFont="1">
      <alignment/>
      <protection/>
    </xf>
    <xf numFmtId="0" fontId="19" fillId="0" borderId="0" xfId="64" applyFont="1" applyAlignment="1">
      <alignment horizontal="distributed"/>
      <protection/>
    </xf>
    <xf numFmtId="183" fontId="60" fillId="0" borderId="0" xfId="64" applyNumberFormat="1" applyFont="1" applyAlignment="1">
      <alignment shrinkToFit="1"/>
      <protection/>
    </xf>
    <xf numFmtId="0" fontId="30" fillId="0" borderId="0" xfId="64" applyFont="1" applyAlignment="1">
      <alignment/>
      <protection/>
    </xf>
    <xf numFmtId="183" fontId="16" fillId="0" borderId="0" xfId="64" applyNumberFormat="1" applyFont="1" applyAlignment="1">
      <alignment horizontal="right"/>
      <protection/>
    </xf>
    <xf numFmtId="0" fontId="19" fillId="0" borderId="0" xfId="64" applyFont="1" applyAlignment="1">
      <alignment horizontal="right" vertical="center"/>
      <protection/>
    </xf>
    <xf numFmtId="0" fontId="30" fillId="0" borderId="0" xfId="64" applyFont="1" applyAlignment="1">
      <alignment vertical="center"/>
      <protection/>
    </xf>
    <xf numFmtId="183" fontId="16" fillId="0" borderId="73" xfId="64" applyNumberFormat="1" applyFont="1" applyBorder="1" applyAlignment="1">
      <alignment horizontal="right"/>
      <protection/>
    </xf>
    <xf numFmtId="0" fontId="35" fillId="0" borderId="0" xfId="64" applyAlignment="1">
      <alignment horizontal="right"/>
      <protection/>
    </xf>
    <xf numFmtId="183" fontId="60" fillId="0" borderId="0" xfId="64" applyNumberFormat="1" applyFont="1" applyAlignment="1">
      <alignment vertical="center"/>
      <protection/>
    </xf>
    <xf numFmtId="183" fontId="20" fillId="0" borderId="0" xfId="64" applyNumberFormat="1" applyFont="1">
      <alignment/>
      <protection/>
    </xf>
    <xf numFmtId="0" fontId="19" fillId="0" borderId="0" xfId="64" applyFont="1" applyAlignment="1">
      <alignment horizontal="center"/>
      <protection/>
    </xf>
    <xf numFmtId="0" fontId="19" fillId="0" borderId="0" xfId="64" applyFont="1" applyAlignment="1">
      <alignment horizontal="distributed"/>
      <protection/>
    </xf>
    <xf numFmtId="183" fontId="73" fillId="0" borderId="74" xfId="64" applyNumberFormat="1" applyFont="1" applyBorder="1" applyAlignment="1">
      <alignment horizontal="right"/>
      <protection/>
    </xf>
    <xf numFmtId="38" fontId="73" fillId="0" borderId="74" xfId="49" applyFont="1" applyBorder="1" applyAlignment="1">
      <alignment horizontal="right"/>
    </xf>
    <xf numFmtId="0" fontId="61" fillId="0" borderId="0" xfId="64" applyFont="1">
      <alignment/>
      <protection/>
    </xf>
    <xf numFmtId="3" fontId="73" fillId="0" borderId="74" xfId="64" applyNumberFormat="1" applyFont="1" applyBorder="1" applyAlignment="1">
      <alignment vertical="center"/>
      <protection/>
    </xf>
    <xf numFmtId="38" fontId="20" fillId="0" borderId="0" xfId="64" applyNumberFormat="1" applyFont="1">
      <alignment/>
      <protection/>
    </xf>
    <xf numFmtId="183" fontId="16" fillId="0" borderId="100" xfId="64" applyNumberFormat="1" applyFont="1" applyBorder="1" applyAlignment="1">
      <alignment horizontal="right"/>
      <protection/>
    </xf>
    <xf numFmtId="0" fontId="16" fillId="0" borderId="0" xfId="64" applyFont="1">
      <alignment/>
      <protection/>
    </xf>
    <xf numFmtId="49" fontId="16" fillId="0" borderId="0" xfId="64" applyNumberFormat="1" applyFont="1" applyBorder="1" applyAlignment="1">
      <alignment horizontal="right"/>
      <protection/>
    </xf>
    <xf numFmtId="183" fontId="20" fillId="0" borderId="0" xfId="64" applyNumberFormat="1" applyFont="1" applyBorder="1" applyAlignment="1">
      <alignment horizontal="right"/>
      <protection/>
    </xf>
    <xf numFmtId="49" fontId="20" fillId="0" borderId="0" xfId="64" applyNumberFormat="1" applyFont="1" applyBorder="1" applyAlignment="1">
      <alignment horizontal="right"/>
      <protection/>
    </xf>
    <xf numFmtId="0" fontId="62" fillId="0" borderId="0" xfId="64" applyFont="1" applyAlignment="1" quotePrefix="1">
      <alignment horizontal="center"/>
      <protection/>
    </xf>
    <xf numFmtId="0" fontId="63" fillId="0" borderId="0" xfId="64" applyFo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3月分　" xfId="61"/>
    <cellStyle name="標準_2頁・概要・表紙・目次等・23年5月分　" xfId="62"/>
    <cellStyle name="標準_2頁・概要・表紙・目次等・24年3月分　" xfId="63"/>
    <cellStyle name="標準_2頁・概要・表紙・目次等・24年5月分　" xfId="64"/>
    <cellStyle name="標準_JB16" xfId="65"/>
    <cellStyle name="標準_人口まとめ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3350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3350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31</xdr:row>
      <xdr:rowOff>123825</xdr:rowOff>
    </xdr:from>
    <xdr:to>
      <xdr:col>14</xdr:col>
      <xdr:colOff>0</xdr:colOff>
      <xdr:row>39</xdr:row>
      <xdr:rowOff>209550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13077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66675</xdr:rowOff>
    </xdr:from>
    <xdr:to>
      <xdr:col>14</xdr:col>
      <xdr:colOff>142875</xdr:colOff>
      <xdr:row>77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734675"/>
          <a:ext cx="132207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1%20&#35506;&#20849;&#36890;\13%20&#12487;&#12540;&#12479;&#21463;&#28193;&#29992;&#12501;&#12457;&#12523;&#12480;\&#25512;&#35336;&#20154;&#21475;&#20844;&#34920;&#29992;\H24.5.1\2&#38913;&#12539;&#27010;&#35201;&#12539;&#34920;&#32025;&#12539;&#30446;&#27425;&#31561;&#12539;24&#24180;5&#26376;&#209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K37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6.5" style="620" customWidth="1"/>
    <col min="2" max="2" width="2.33203125" style="620" customWidth="1"/>
    <col min="3" max="9" width="9" style="620" customWidth="1"/>
    <col min="10" max="10" width="10.75" style="620" customWidth="1"/>
    <col min="11" max="11" width="15.33203125" style="620" customWidth="1"/>
    <col min="12" max="12" width="2.33203125" style="620" customWidth="1"/>
    <col min="13" max="14" width="0.8359375" style="620" customWidth="1"/>
    <col min="15" max="16384" width="9" style="620" customWidth="1"/>
  </cols>
  <sheetData>
    <row r="1" ht="21.75" customHeight="1"/>
    <row r="2" spans="2:4" ht="26.25" customHeight="1">
      <c r="B2" s="621"/>
      <c r="C2" s="622" t="s">
        <v>612</v>
      </c>
      <c r="D2" s="621"/>
    </row>
    <row r="3" spans="2:4" ht="21.75" customHeight="1">
      <c r="B3" s="621"/>
      <c r="D3" s="621"/>
    </row>
    <row r="4" spans="2:4" ht="21.75" customHeight="1">
      <c r="B4" s="623" t="s">
        <v>613</v>
      </c>
      <c r="D4" s="621"/>
    </row>
    <row r="5" spans="2:4" ht="21.75" customHeight="1">
      <c r="B5" s="621"/>
      <c r="C5" s="624"/>
      <c r="D5" s="621"/>
    </row>
    <row r="6" spans="2:4" ht="21.75" customHeight="1">
      <c r="B6" s="621"/>
      <c r="C6" s="621" t="s">
        <v>666</v>
      </c>
      <c r="D6" s="621"/>
    </row>
    <row r="7" spans="2:4" ht="21.75" customHeight="1">
      <c r="B7" s="621"/>
      <c r="C7" s="621" t="s">
        <v>667</v>
      </c>
      <c r="D7" s="621"/>
    </row>
    <row r="8" ht="21.75" customHeight="1">
      <c r="C8" s="621" t="s">
        <v>668</v>
      </c>
    </row>
    <row r="9" ht="21.75" customHeight="1">
      <c r="C9" s="621" t="s">
        <v>669</v>
      </c>
    </row>
    <row r="10" ht="21.75" customHeight="1">
      <c r="C10" s="621" t="s">
        <v>670</v>
      </c>
    </row>
    <row r="11" ht="21.75" customHeight="1">
      <c r="C11" s="621" t="s">
        <v>671</v>
      </c>
    </row>
    <row r="12" ht="21.75" customHeight="1">
      <c r="C12" s="621" t="s">
        <v>672</v>
      </c>
    </row>
    <row r="13" ht="21.75" customHeight="1">
      <c r="C13" s="621" t="s">
        <v>664</v>
      </c>
    </row>
    <row r="14" ht="21.75" customHeight="1">
      <c r="C14" s="466" t="s">
        <v>673</v>
      </c>
    </row>
    <row r="15" ht="21.75" customHeight="1">
      <c r="C15" s="466" t="s">
        <v>674</v>
      </c>
    </row>
    <row r="16" ht="21.75" customHeight="1">
      <c r="C16" s="466" t="s">
        <v>675</v>
      </c>
    </row>
    <row r="17" ht="21.75" customHeight="1">
      <c r="C17" s="466" t="s">
        <v>676</v>
      </c>
    </row>
    <row r="18" ht="33.75" customHeight="1"/>
    <row r="19" ht="21.75" customHeight="1">
      <c r="B19" s="625" t="s">
        <v>614</v>
      </c>
    </row>
    <row r="20" ht="21.75" customHeight="1">
      <c r="C20" s="624"/>
    </row>
    <row r="21" ht="21.75" customHeight="1">
      <c r="C21" s="466" t="s">
        <v>677</v>
      </c>
    </row>
    <row r="22" ht="21.75" customHeight="1">
      <c r="C22" s="466" t="s">
        <v>678</v>
      </c>
    </row>
    <row r="23" ht="21.75" customHeight="1">
      <c r="C23" s="466" t="s">
        <v>679</v>
      </c>
    </row>
    <row r="24" ht="21.75" customHeight="1">
      <c r="C24" s="466" t="s">
        <v>658</v>
      </c>
    </row>
    <row r="25" ht="21.75" customHeight="1">
      <c r="C25" s="466"/>
    </row>
    <row r="26" spans="2:11" ht="21.75" customHeight="1">
      <c r="B26" s="531" t="s">
        <v>665</v>
      </c>
      <c r="C26" s="532"/>
      <c r="D26" s="532"/>
      <c r="E26" s="532"/>
      <c r="F26" s="532"/>
      <c r="G26" s="532"/>
      <c r="H26" s="532"/>
      <c r="I26" s="532"/>
      <c r="J26" s="532"/>
      <c r="K26" s="532"/>
    </row>
    <row r="27" spans="2:11" ht="21.75" customHeight="1">
      <c r="B27" s="626"/>
      <c r="C27" s="626" t="s">
        <v>680</v>
      </c>
      <c r="D27" s="626"/>
      <c r="E27" s="626"/>
      <c r="F27" s="626"/>
      <c r="G27" s="626"/>
      <c r="H27" s="626"/>
      <c r="I27" s="626"/>
      <c r="J27" s="626"/>
      <c r="K27" s="626"/>
    </row>
    <row r="28" spans="2:11" ht="21.75" customHeight="1">
      <c r="B28" s="626"/>
      <c r="C28" s="626" t="s">
        <v>681</v>
      </c>
      <c r="D28" s="626"/>
      <c r="E28" s="626"/>
      <c r="F28" s="626"/>
      <c r="G28" s="626"/>
      <c r="H28" s="626"/>
      <c r="I28" s="626"/>
      <c r="J28" s="626"/>
      <c r="K28" s="626"/>
    </row>
    <row r="29" spans="2:11" ht="21.75" customHeight="1">
      <c r="B29" s="626"/>
      <c r="C29" s="626" t="s">
        <v>682</v>
      </c>
      <c r="D29" s="626"/>
      <c r="E29" s="626"/>
      <c r="F29" s="626"/>
      <c r="G29" s="626"/>
      <c r="H29" s="626"/>
      <c r="I29" s="626"/>
      <c r="J29" s="626"/>
      <c r="K29" s="626"/>
    </row>
    <row r="30" spans="2:11" ht="21.75" customHeight="1">
      <c r="B30" s="626"/>
      <c r="C30" s="627" t="s">
        <v>683</v>
      </c>
      <c r="D30" s="626"/>
      <c r="E30" s="626"/>
      <c r="F30" s="626"/>
      <c r="G30" s="626"/>
      <c r="H30" s="626"/>
      <c r="I30" s="626"/>
      <c r="J30" s="626"/>
      <c r="K30" s="626"/>
    </row>
    <row r="31" s="628" customFormat="1" ht="21.75" customHeight="1">
      <c r="C31" s="629"/>
    </row>
    <row r="32" spans="2:11" ht="21.75" customHeight="1">
      <c r="B32" s="630" t="s">
        <v>645</v>
      </c>
      <c r="D32" s="621"/>
      <c r="E32" s="621"/>
      <c r="F32" s="621"/>
      <c r="G32" s="621"/>
      <c r="H32" s="621"/>
      <c r="I32" s="621"/>
      <c r="J32" s="621"/>
      <c r="K32" s="621"/>
    </row>
    <row r="33" spans="2:11" ht="21.75" customHeight="1">
      <c r="B33" s="621"/>
      <c r="C33" s="631"/>
      <c r="D33" s="632"/>
      <c r="E33" s="632"/>
      <c r="F33" s="532"/>
      <c r="G33" s="532"/>
      <c r="H33" s="532"/>
      <c r="I33" s="532"/>
      <c r="J33" s="532"/>
      <c r="K33" s="532"/>
    </row>
    <row r="34" spans="2:11" ht="21.75" customHeight="1">
      <c r="B34" s="621"/>
      <c r="C34" s="633" t="s">
        <v>684</v>
      </c>
      <c r="D34" s="632"/>
      <c r="E34" s="632"/>
      <c r="F34" s="532"/>
      <c r="G34" s="532"/>
      <c r="H34" s="532"/>
      <c r="I34" s="532"/>
      <c r="J34" s="532"/>
      <c r="K34" s="532"/>
    </row>
    <row r="35" spans="2:11" ht="21.75" customHeight="1">
      <c r="B35" s="621"/>
      <c r="C35" s="633" t="s">
        <v>660</v>
      </c>
      <c r="D35" s="533"/>
      <c r="E35" s="532"/>
      <c r="F35" s="532"/>
      <c r="G35" s="532"/>
      <c r="H35" s="532"/>
      <c r="I35" s="532"/>
      <c r="J35" s="532"/>
      <c r="K35" s="532"/>
    </row>
    <row r="36" spans="2:11" ht="21.75" customHeight="1">
      <c r="B36" s="621"/>
      <c r="C36" s="633" t="s">
        <v>646</v>
      </c>
      <c r="D36" s="634"/>
      <c r="E36" s="634"/>
      <c r="F36" s="634"/>
      <c r="G36" s="634"/>
      <c r="H36" s="634"/>
      <c r="I36" s="634"/>
      <c r="J36" s="634"/>
      <c r="K36" s="634"/>
    </row>
    <row r="37" spans="2:11" ht="21.75" customHeight="1">
      <c r="B37" s="621"/>
      <c r="C37" s="634"/>
      <c r="D37" s="634"/>
      <c r="E37" s="634"/>
      <c r="F37" s="634"/>
      <c r="G37" s="634"/>
      <c r="H37" s="634"/>
      <c r="I37" s="634"/>
      <c r="J37" s="634"/>
      <c r="K37" s="634"/>
    </row>
  </sheetData>
  <printOptions/>
  <pageMargins left="0.5905511811023623" right="0.3937007874015748" top="0.7874015748031497" bottom="1.1811023622047245" header="0.5118110236220472" footer="0.7874015748031497"/>
  <pageSetup firstPageNumber="1" useFirstPageNumber="1" horizontalDpi="600" verticalDpi="600" orientation="portrait" paperSize="9" scale="88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509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554</v>
      </c>
      <c r="G2" s="4"/>
      <c r="H2" s="4"/>
      <c r="I2" s="4"/>
      <c r="J2" s="4"/>
      <c r="K2" s="4"/>
      <c r="L2" s="4"/>
      <c r="M2" s="5"/>
      <c r="N2" s="2" t="s">
        <v>250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226</v>
      </c>
      <c r="D4" s="612"/>
      <c r="E4" s="613"/>
      <c r="F4" s="14" t="s">
        <v>227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228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229</v>
      </c>
      <c r="G5" s="15"/>
      <c r="H5" s="15"/>
      <c r="I5" s="16"/>
      <c r="J5" s="14" t="s">
        <v>230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231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232</v>
      </c>
      <c r="I6" s="18" t="s">
        <v>419</v>
      </c>
      <c r="J6" s="17" t="s">
        <v>450</v>
      </c>
      <c r="K6" s="17" t="s">
        <v>451</v>
      </c>
      <c r="L6" s="17" t="s">
        <v>232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233</v>
      </c>
      <c r="B7" s="240" t="s">
        <v>234</v>
      </c>
      <c r="C7" s="254" t="s">
        <v>235</v>
      </c>
      <c r="D7" s="241" t="s">
        <v>236</v>
      </c>
      <c r="E7" s="242" t="s">
        <v>237</v>
      </c>
      <c r="F7" s="246" t="s">
        <v>238</v>
      </c>
      <c r="G7" s="246" t="s">
        <v>239</v>
      </c>
      <c r="H7" s="244" t="s">
        <v>240</v>
      </c>
      <c r="I7" s="245" t="s">
        <v>241</v>
      </c>
      <c r="J7" s="246" t="s">
        <v>238</v>
      </c>
      <c r="K7" s="246" t="s">
        <v>239</v>
      </c>
      <c r="L7" s="244" t="s">
        <v>240</v>
      </c>
      <c r="M7" s="245" t="s">
        <v>241</v>
      </c>
      <c r="N7" s="248" t="s">
        <v>242</v>
      </c>
      <c r="O7" s="246" t="s">
        <v>242</v>
      </c>
      <c r="P7" s="240" t="s">
        <v>234</v>
      </c>
    </row>
    <row r="8" spans="1:16" ht="17.25">
      <c r="A8" s="12" t="s">
        <v>243</v>
      </c>
      <c r="B8" s="290">
        <f>B4</f>
        <v>41000</v>
      </c>
      <c r="C8" s="254" t="s">
        <v>244</v>
      </c>
      <c r="D8" s="241"/>
      <c r="E8" s="243" t="s">
        <v>245</v>
      </c>
      <c r="F8" s="247" t="s">
        <v>246</v>
      </c>
      <c r="G8" s="247" t="s">
        <v>246</v>
      </c>
      <c r="H8" s="10"/>
      <c r="I8" s="19"/>
      <c r="J8" s="247" t="s">
        <v>246</v>
      </c>
      <c r="K8" s="247" t="s">
        <v>246</v>
      </c>
      <c r="L8" s="10"/>
      <c r="M8" s="19"/>
      <c r="N8" s="291" t="s">
        <v>247</v>
      </c>
      <c r="O8" s="246" t="s">
        <v>245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602</v>
      </c>
      <c r="B11" s="321">
        <v>1393875</v>
      </c>
      <c r="C11" s="304">
        <v>1187</v>
      </c>
      <c r="D11" s="304">
        <v>833</v>
      </c>
      <c r="E11" s="312">
        <v>354</v>
      </c>
      <c r="F11" s="306">
        <v>4841</v>
      </c>
      <c r="G11" s="306">
        <v>8031</v>
      </c>
      <c r="H11" s="304">
        <v>147</v>
      </c>
      <c r="I11" s="312">
        <v>13019</v>
      </c>
      <c r="J11" s="304">
        <v>3520</v>
      </c>
      <c r="K11" s="304">
        <v>5828</v>
      </c>
      <c r="L11" s="304">
        <v>67</v>
      </c>
      <c r="M11" s="312">
        <v>9415</v>
      </c>
      <c r="N11" s="312">
        <v>3604</v>
      </c>
      <c r="O11" s="304">
        <v>3958</v>
      </c>
      <c r="P11" s="313">
        <v>1397833</v>
      </c>
    </row>
    <row r="12" spans="1:16" ht="21" customHeight="1">
      <c r="A12" s="249"/>
      <c r="B12" s="313"/>
      <c r="C12" s="304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49" t="s">
        <v>603</v>
      </c>
      <c r="B13" s="313">
        <v>1080187</v>
      </c>
      <c r="C13" s="304">
        <v>897</v>
      </c>
      <c r="D13" s="304">
        <v>628</v>
      </c>
      <c r="E13" s="312">
        <v>269</v>
      </c>
      <c r="F13" s="304">
        <v>3852</v>
      </c>
      <c r="G13" s="304">
        <v>5893</v>
      </c>
      <c r="H13" s="304">
        <v>118</v>
      </c>
      <c r="I13" s="312">
        <v>9863</v>
      </c>
      <c r="J13" s="304">
        <v>2979</v>
      </c>
      <c r="K13" s="304">
        <v>4376</v>
      </c>
      <c r="L13" s="304">
        <v>57</v>
      </c>
      <c r="M13" s="312">
        <v>7412</v>
      </c>
      <c r="N13" s="312">
        <v>2451</v>
      </c>
      <c r="O13" s="304">
        <v>2720</v>
      </c>
      <c r="P13" s="313">
        <v>1082907</v>
      </c>
    </row>
    <row r="14" spans="1:16" ht="21" customHeight="1">
      <c r="A14" s="249"/>
      <c r="B14" s="313"/>
      <c r="C14" s="304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49" t="s">
        <v>604</v>
      </c>
      <c r="B15" s="313">
        <v>316209</v>
      </c>
      <c r="C15" s="306">
        <v>211</v>
      </c>
      <c r="D15" s="306">
        <v>159</v>
      </c>
      <c r="E15" s="312">
        <v>52</v>
      </c>
      <c r="F15" s="306">
        <v>1552</v>
      </c>
      <c r="G15" s="306">
        <v>1286</v>
      </c>
      <c r="H15" s="306">
        <v>22</v>
      </c>
      <c r="I15" s="312">
        <v>2860</v>
      </c>
      <c r="J15" s="306">
        <v>1352</v>
      </c>
      <c r="K15" s="306">
        <v>1273</v>
      </c>
      <c r="L15" s="306">
        <v>3</v>
      </c>
      <c r="M15" s="312">
        <v>2628</v>
      </c>
      <c r="N15" s="312">
        <v>232</v>
      </c>
      <c r="O15" s="304">
        <v>284</v>
      </c>
      <c r="P15" s="313">
        <v>316493</v>
      </c>
    </row>
    <row r="16" spans="1:16" ht="21" customHeight="1">
      <c r="A16" s="249" t="s">
        <v>605</v>
      </c>
      <c r="B16" s="313">
        <v>92280</v>
      </c>
      <c r="C16" s="306">
        <v>100</v>
      </c>
      <c r="D16" s="306">
        <v>65</v>
      </c>
      <c r="E16" s="312">
        <v>35</v>
      </c>
      <c r="F16" s="306">
        <v>254</v>
      </c>
      <c r="G16" s="306">
        <v>548</v>
      </c>
      <c r="H16" s="306">
        <v>13</v>
      </c>
      <c r="I16" s="312">
        <v>815</v>
      </c>
      <c r="J16" s="306">
        <v>293</v>
      </c>
      <c r="K16" s="306">
        <v>514</v>
      </c>
      <c r="L16" s="306">
        <v>0</v>
      </c>
      <c r="M16" s="312">
        <v>807</v>
      </c>
      <c r="N16" s="312">
        <v>8</v>
      </c>
      <c r="O16" s="304">
        <v>43</v>
      </c>
      <c r="P16" s="313">
        <v>92323</v>
      </c>
    </row>
    <row r="17" spans="1:16" ht="21" customHeight="1">
      <c r="A17" s="249" t="s">
        <v>606</v>
      </c>
      <c r="B17" s="313">
        <v>46190</v>
      </c>
      <c r="C17" s="306">
        <v>43</v>
      </c>
      <c r="D17" s="306">
        <v>40</v>
      </c>
      <c r="E17" s="312">
        <v>3</v>
      </c>
      <c r="F17" s="306">
        <v>228</v>
      </c>
      <c r="G17" s="306">
        <v>572</v>
      </c>
      <c r="H17" s="306">
        <v>12</v>
      </c>
      <c r="I17" s="312">
        <v>812</v>
      </c>
      <c r="J17" s="306">
        <v>116</v>
      </c>
      <c r="K17" s="306">
        <v>157</v>
      </c>
      <c r="L17" s="306">
        <v>5</v>
      </c>
      <c r="M17" s="312">
        <v>278</v>
      </c>
      <c r="N17" s="312">
        <v>534</v>
      </c>
      <c r="O17" s="304">
        <v>537</v>
      </c>
      <c r="P17" s="313">
        <v>46727</v>
      </c>
    </row>
    <row r="18" spans="1:16" ht="21" customHeight="1">
      <c r="A18" s="249" t="s">
        <v>607</v>
      </c>
      <c r="B18" s="313">
        <v>111019</v>
      </c>
      <c r="C18" s="306">
        <v>106</v>
      </c>
      <c r="D18" s="306">
        <v>52</v>
      </c>
      <c r="E18" s="312">
        <v>54</v>
      </c>
      <c r="F18" s="306">
        <v>345</v>
      </c>
      <c r="G18" s="306">
        <v>627</v>
      </c>
      <c r="H18" s="306">
        <v>10</v>
      </c>
      <c r="I18" s="312">
        <v>982</v>
      </c>
      <c r="J18" s="306">
        <v>408</v>
      </c>
      <c r="K18" s="306">
        <v>559</v>
      </c>
      <c r="L18" s="306">
        <v>1</v>
      </c>
      <c r="M18" s="312">
        <v>968</v>
      </c>
      <c r="N18" s="312">
        <v>14</v>
      </c>
      <c r="O18" s="304">
        <v>68</v>
      </c>
      <c r="P18" s="313">
        <v>111087</v>
      </c>
    </row>
    <row r="19" spans="1:16" ht="21" customHeight="1">
      <c r="A19" s="249" t="s">
        <v>608</v>
      </c>
      <c r="B19" s="313">
        <v>59913</v>
      </c>
      <c r="C19" s="306">
        <v>58</v>
      </c>
      <c r="D19" s="306">
        <v>43</v>
      </c>
      <c r="E19" s="312">
        <v>15</v>
      </c>
      <c r="F19" s="306">
        <v>285</v>
      </c>
      <c r="G19" s="306">
        <v>547</v>
      </c>
      <c r="H19" s="306">
        <v>13</v>
      </c>
      <c r="I19" s="312">
        <v>845</v>
      </c>
      <c r="J19" s="306">
        <v>111</v>
      </c>
      <c r="K19" s="306">
        <v>249</v>
      </c>
      <c r="L19" s="306">
        <v>6</v>
      </c>
      <c r="M19" s="312">
        <v>366</v>
      </c>
      <c r="N19" s="312">
        <v>479</v>
      </c>
      <c r="O19" s="304">
        <v>494</v>
      </c>
      <c r="P19" s="313">
        <v>60407</v>
      </c>
    </row>
    <row r="20" spans="1:16" ht="21" customHeight="1">
      <c r="A20" s="249" t="s">
        <v>609</v>
      </c>
      <c r="B20" s="313">
        <v>57347</v>
      </c>
      <c r="C20" s="306">
        <v>56</v>
      </c>
      <c r="D20" s="306">
        <v>42</v>
      </c>
      <c r="E20" s="312">
        <v>14</v>
      </c>
      <c r="F20" s="306">
        <v>202</v>
      </c>
      <c r="G20" s="306">
        <v>235</v>
      </c>
      <c r="H20" s="306">
        <v>6</v>
      </c>
      <c r="I20" s="312">
        <v>443</v>
      </c>
      <c r="J20" s="306">
        <v>80</v>
      </c>
      <c r="K20" s="306">
        <v>174</v>
      </c>
      <c r="L20" s="306">
        <v>11</v>
      </c>
      <c r="M20" s="312">
        <v>265</v>
      </c>
      <c r="N20" s="312">
        <v>178</v>
      </c>
      <c r="O20" s="304">
        <v>192</v>
      </c>
      <c r="P20" s="313">
        <v>57539</v>
      </c>
    </row>
    <row r="21" spans="1:16" ht="21" customHeight="1">
      <c r="A21" s="249" t="s">
        <v>610</v>
      </c>
      <c r="B21" s="313">
        <v>130448</v>
      </c>
      <c r="C21" s="306">
        <v>97</v>
      </c>
      <c r="D21" s="306">
        <v>70</v>
      </c>
      <c r="E21" s="312">
        <v>27</v>
      </c>
      <c r="F21" s="306">
        <v>279</v>
      </c>
      <c r="G21" s="306">
        <v>601</v>
      </c>
      <c r="H21" s="306">
        <v>18</v>
      </c>
      <c r="I21" s="312">
        <v>898</v>
      </c>
      <c r="J21" s="306">
        <v>188</v>
      </c>
      <c r="K21" s="306">
        <v>457</v>
      </c>
      <c r="L21" s="306">
        <v>18</v>
      </c>
      <c r="M21" s="312">
        <v>663</v>
      </c>
      <c r="N21" s="312">
        <v>235</v>
      </c>
      <c r="O21" s="304">
        <v>262</v>
      </c>
      <c r="P21" s="313">
        <v>130710</v>
      </c>
    </row>
    <row r="22" spans="1:16" ht="21" customHeight="1">
      <c r="A22" s="249" t="s">
        <v>505</v>
      </c>
      <c r="B22" s="313">
        <v>58253</v>
      </c>
      <c r="C22" s="306">
        <v>73</v>
      </c>
      <c r="D22" s="306">
        <v>17</v>
      </c>
      <c r="E22" s="312">
        <v>56</v>
      </c>
      <c r="F22" s="306">
        <v>286</v>
      </c>
      <c r="G22" s="306">
        <v>332</v>
      </c>
      <c r="H22" s="306">
        <v>5</v>
      </c>
      <c r="I22" s="312">
        <v>623</v>
      </c>
      <c r="J22" s="306">
        <v>84</v>
      </c>
      <c r="K22" s="306">
        <v>265</v>
      </c>
      <c r="L22" s="306">
        <v>8</v>
      </c>
      <c r="M22" s="312">
        <v>357</v>
      </c>
      <c r="N22" s="312">
        <v>266</v>
      </c>
      <c r="O22" s="304">
        <v>322</v>
      </c>
      <c r="P22" s="313">
        <v>58575</v>
      </c>
    </row>
    <row r="23" spans="1:16" ht="21" customHeight="1">
      <c r="A23" s="249" t="s">
        <v>565</v>
      </c>
      <c r="B23" s="313">
        <v>117473</v>
      </c>
      <c r="C23" s="306">
        <v>78</v>
      </c>
      <c r="D23" s="306">
        <v>73</v>
      </c>
      <c r="E23" s="312">
        <v>5</v>
      </c>
      <c r="F23" s="306">
        <v>172</v>
      </c>
      <c r="G23" s="306">
        <v>455</v>
      </c>
      <c r="H23" s="306">
        <v>14</v>
      </c>
      <c r="I23" s="312">
        <v>641</v>
      </c>
      <c r="J23" s="306">
        <v>201</v>
      </c>
      <c r="K23" s="306">
        <v>437</v>
      </c>
      <c r="L23" s="306">
        <v>2</v>
      </c>
      <c r="M23" s="312">
        <v>640</v>
      </c>
      <c r="N23" s="312">
        <v>1</v>
      </c>
      <c r="O23" s="304">
        <v>6</v>
      </c>
      <c r="P23" s="313">
        <v>117479</v>
      </c>
    </row>
    <row r="24" spans="1:16" ht="21" customHeight="1">
      <c r="A24" s="249" t="s">
        <v>467</v>
      </c>
      <c r="B24" s="313">
        <v>51301</v>
      </c>
      <c r="C24" s="306">
        <v>40</v>
      </c>
      <c r="D24" s="306">
        <v>41</v>
      </c>
      <c r="E24" s="312">
        <v>-1</v>
      </c>
      <c r="F24" s="306">
        <v>189</v>
      </c>
      <c r="G24" s="306">
        <v>446</v>
      </c>
      <c r="H24" s="306">
        <v>2</v>
      </c>
      <c r="I24" s="312">
        <v>637</v>
      </c>
      <c r="J24" s="306">
        <v>104</v>
      </c>
      <c r="K24" s="306">
        <v>164</v>
      </c>
      <c r="L24" s="306">
        <v>1</v>
      </c>
      <c r="M24" s="312">
        <v>269</v>
      </c>
      <c r="N24" s="312">
        <v>368</v>
      </c>
      <c r="O24" s="304">
        <v>367</v>
      </c>
      <c r="P24" s="313">
        <v>51668</v>
      </c>
    </row>
    <row r="25" spans="1:16" ht="21" customHeight="1">
      <c r="A25" s="249" t="s">
        <v>553</v>
      </c>
      <c r="B25" s="313">
        <v>39754</v>
      </c>
      <c r="C25" s="306">
        <v>35</v>
      </c>
      <c r="D25" s="306">
        <v>26</v>
      </c>
      <c r="E25" s="312">
        <v>9</v>
      </c>
      <c r="F25" s="306">
        <v>60</v>
      </c>
      <c r="G25" s="306">
        <v>244</v>
      </c>
      <c r="H25" s="306">
        <v>3</v>
      </c>
      <c r="I25" s="312">
        <v>307</v>
      </c>
      <c r="J25" s="306">
        <v>42</v>
      </c>
      <c r="K25" s="306">
        <v>127</v>
      </c>
      <c r="L25" s="306">
        <v>2</v>
      </c>
      <c r="M25" s="312">
        <v>171</v>
      </c>
      <c r="N25" s="312">
        <v>136</v>
      </c>
      <c r="O25" s="304">
        <v>145</v>
      </c>
      <c r="P25" s="313">
        <v>39899</v>
      </c>
    </row>
    <row r="26" spans="1:16" ht="21" customHeight="1">
      <c r="A26" s="250"/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9"/>
      <c r="O26" s="320"/>
      <c r="P26" s="314"/>
    </row>
    <row r="27" spans="1:16" ht="21" customHeight="1">
      <c r="A27" s="249" t="s">
        <v>566</v>
      </c>
      <c r="B27" s="321">
        <v>313688</v>
      </c>
      <c r="C27" s="304">
        <v>290</v>
      </c>
      <c r="D27" s="304">
        <v>205</v>
      </c>
      <c r="E27" s="312">
        <v>85</v>
      </c>
      <c r="F27" s="306">
        <v>989</v>
      </c>
      <c r="G27" s="306">
        <v>2138</v>
      </c>
      <c r="H27" s="304">
        <v>29</v>
      </c>
      <c r="I27" s="312">
        <v>3156</v>
      </c>
      <c r="J27" s="304">
        <v>541</v>
      </c>
      <c r="K27" s="304">
        <v>1452</v>
      </c>
      <c r="L27" s="304">
        <v>10</v>
      </c>
      <c r="M27" s="312">
        <v>2003</v>
      </c>
      <c r="N27" s="312">
        <v>1153</v>
      </c>
      <c r="O27" s="304">
        <v>1238</v>
      </c>
      <c r="P27" s="313">
        <v>314926</v>
      </c>
    </row>
    <row r="28" spans="1:16" ht="21" customHeight="1">
      <c r="A28" s="249" t="s">
        <v>567</v>
      </c>
      <c r="B28" s="313">
        <v>64043</v>
      </c>
      <c r="C28" s="304">
        <v>56</v>
      </c>
      <c r="D28" s="304">
        <v>67</v>
      </c>
      <c r="E28" s="312">
        <v>-11</v>
      </c>
      <c r="F28" s="304">
        <v>183</v>
      </c>
      <c r="G28" s="304">
        <v>346</v>
      </c>
      <c r="H28" s="304">
        <v>10</v>
      </c>
      <c r="I28" s="312">
        <v>539</v>
      </c>
      <c r="J28" s="304">
        <v>98</v>
      </c>
      <c r="K28" s="304">
        <v>249</v>
      </c>
      <c r="L28" s="304">
        <v>1</v>
      </c>
      <c r="M28" s="312">
        <v>348</v>
      </c>
      <c r="N28" s="312">
        <v>191</v>
      </c>
      <c r="O28" s="304">
        <v>180</v>
      </c>
      <c r="P28" s="313">
        <v>64223</v>
      </c>
    </row>
    <row r="29" spans="1:16" ht="21" customHeight="1">
      <c r="A29" s="249"/>
      <c r="B29" s="313"/>
      <c r="C29" s="304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49" t="s">
        <v>568</v>
      </c>
      <c r="B30" s="313">
        <v>5063</v>
      </c>
      <c r="C30" s="306">
        <v>2</v>
      </c>
      <c r="D30" s="306">
        <v>5</v>
      </c>
      <c r="E30" s="312">
        <v>-3</v>
      </c>
      <c r="F30" s="306">
        <v>15</v>
      </c>
      <c r="G30" s="306">
        <v>20</v>
      </c>
      <c r="H30" s="306">
        <v>1</v>
      </c>
      <c r="I30" s="312">
        <v>36</v>
      </c>
      <c r="J30" s="306">
        <v>15</v>
      </c>
      <c r="K30" s="306">
        <v>21</v>
      </c>
      <c r="L30" s="306">
        <v>0</v>
      </c>
      <c r="M30" s="312">
        <v>36</v>
      </c>
      <c r="N30" s="312">
        <v>0</v>
      </c>
      <c r="O30" s="304">
        <v>-3</v>
      </c>
      <c r="P30" s="313">
        <v>5060</v>
      </c>
    </row>
    <row r="31" spans="1:16" ht="21" customHeight="1">
      <c r="A31" s="249" t="s">
        <v>569</v>
      </c>
      <c r="B31" s="313">
        <v>3214</v>
      </c>
      <c r="C31" s="306">
        <v>1</v>
      </c>
      <c r="D31" s="306">
        <v>8</v>
      </c>
      <c r="E31" s="312">
        <v>-7</v>
      </c>
      <c r="F31" s="306">
        <v>2</v>
      </c>
      <c r="G31" s="306">
        <v>31</v>
      </c>
      <c r="H31" s="306">
        <v>0</v>
      </c>
      <c r="I31" s="312">
        <v>33</v>
      </c>
      <c r="J31" s="306">
        <v>4</v>
      </c>
      <c r="K31" s="306">
        <v>19</v>
      </c>
      <c r="L31" s="306">
        <v>0</v>
      </c>
      <c r="M31" s="312">
        <v>23</v>
      </c>
      <c r="N31" s="312">
        <v>10</v>
      </c>
      <c r="O31" s="304">
        <v>3</v>
      </c>
      <c r="P31" s="313">
        <v>3217</v>
      </c>
    </row>
    <row r="32" spans="1:16" ht="21" customHeight="1">
      <c r="A32" s="249" t="s">
        <v>570</v>
      </c>
      <c r="B32" s="313">
        <v>1781</v>
      </c>
      <c r="C32" s="306">
        <v>1</v>
      </c>
      <c r="D32" s="306">
        <v>1</v>
      </c>
      <c r="E32" s="312">
        <v>0</v>
      </c>
      <c r="F32" s="306">
        <v>5</v>
      </c>
      <c r="G32" s="306">
        <v>3</v>
      </c>
      <c r="H32" s="306">
        <v>0</v>
      </c>
      <c r="I32" s="312">
        <v>8</v>
      </c>
      <c r="J32" s="306">
        <v>2</v>
      </c>
      <c r="K32" s="306">
        <v>10</v>
      </c>
      <c r="L32" s="306">
        <v>0</v>
      </c>
      <c r="M32" s="312">
        <v>12</v>
      </c>
      <c r="N32" s="312">
        <v>-4</v>
      </c>
      <c r="O32" s="304">
        <v>-4</v>
      </c>
      <c r="P32" s="313">
        <v>1777</v>
      </c>
    </row>
    <row r="33" spans="1:16" ht="21" customHeight="1">
      <c r="A33" s="249" t="s">
        <v>571</v>
      </c>
      <c r="B33" s="313">
        <v>9208</v>
      </c>
      <c r="C33" s="306">
        <v>10</v>
      </c>
      <c r="D33" s="306">
        <v>13</v>
      </c>
      <c r="E33" s="312">
        <v>-3</v>
      </c>
      <c r="F33" s="306">
        <v>22</v>
      </c>
      <c r="G33" s="306">
        <v>60</v>
      </c>
      <c r="H33" s="306">
        <v>1</v>
      </c>
      <c r="I33" s="312">
        <v>83</v>
      </c>
      <c r="J33" s="306">
        <v>16</v>
      </c>
      <c r="K33" s="306">
        <v>24</v>
      </c>
      <c r="L33" s="306">
        <v>0</v>
      </c>
      <c r="M33" s="312">
        <v>40</v>
      </c>
      <c r="N33" s="312">
        <v>43</v>
      </c>
      <c r="O33" s="304">
        <v>40</v>
      </c>
      <c r="P33" s="313">
        <v>9248</v>
      </c>
    </row>
    <row r="34" spans="1:16" ht="21" customHeight="1">
      <c r="A34" s="249" t="s">
        <v>572</v>
      </c>
      <c r="B34" s="313">
        <v>13702</v>
      </c>
      <c r="C34" s="306">
        <v>8</v>
      </c>
      <c r="D34" s="306">
        <v>16</v>
      </c>
      <c r="E34" s="312">
        <v>-8</v>
      </c>
      <c r="F34" s="306">
        <v>33</v>
      </c>
      <c r="G34" s="306">
        <v>64</v>
      </c>
      <c r="H34" s="306">
        <v>2</v>
      </c>
      <c r="I34" s="312">
        <v>99</v>
      </c>
      <c r="J34" s="306">
        <v>21</v>
      </c>
      <c r="K34" s="306">
        <v>57</v>
      </c>
      <c r="L34" s="306">
        <v>0</v>
      </c>
      <c r="M34" s="312">
        <v>78</v>
      </c>
      <c r="N34" s="312">
        <v>21</v>
      </c>
      <c r="O34" s="304">
        <v>13</v>
      </c>
      <c r="P34" s="313">
        <v>13715</v>
      </c>
    </row>
    <row r="35" spans="1:16" ht="21" customHeight="1">
      <c r="A35" s="249" t="s">
        <v>573</v>
      </c>
      <c r="B35" s="313">
        <v>10095</v>
      </c>
      <c r="C35" s="306">
        <v>4</v>
      </c>
      <c r="D35" s="306">
        <v>6</v>
      </c>
      <c r="E35" s="312">
        <v>-2</v>
      </c>
      <c r="F35" s="306">
        <v>66</v>
      </c>
      <c r="G35" s="306">
        <v>56</v>
      </c>
      <c r="H35" s="306">
        <v>1</v>
      </c>
      <c r="I35" s="312">
        <v>123</v>
      </c>
      <c r="J35" s="306">
        <v>13</v>
      </c>
      <c r="K35" s="306">
        <v>56</v>
      </c>
      <c r="L35" s="306">
        <v>0</v>
      </c>
      <c r="M35" s="312">
        <v>69</v>
      </c>
      <c r="N35" s="312">
        <v>54</v>
      </c>
      <c r="O35" s="304">
        <v>52</v>
      </c>
      <c r="P35" s="313">
        <v>10147</v>
      </c>
    </row>
    <row r="36" spans="1:16" ht="21" customHeight="1">
      <c r="A36" s="249" t="s">
        <v>574</v>
      </c>
      <c r="B36" s="313">
        <v>5444</v>
      </c>
      <c r="C36" s="306">
        <v>9</v>
      </c>
      <c r="D36" s="306">
        <v>5</v>
      </c>
      <c r="E36" s="312">
        <v>4</v>
      </c>
      <c r="F36" s="306">
        <v>4</v>
      </c>
      <c r="G36" s="306">
        <v>19</v>
      </c>
      <c r="H36" s="306">
        <v>2</v>
      </c>
      <c r="I36" s="312">
        <v>25</v>
      </c>
      <c r="J36" s="306">
        <v>1</v>
      </c>
      <c r="K36" s="306">
        <v>17</v>
      </c>
      <c r="L36" s="306">
        <v>0</v>
      </c>
      <c r="M36" s="312">
        <v>18</v>
      </c>
      <c r="N36" s="312">
        <v>7</v>
      </c>
      <c r="O36" s="304">
        <v>11</v>
      </c>
      <c r="P36" s="313">
        <v>5455</v>
      </c>
    </row>
    <row r="37" spans="1:16" ht="21" customHeight="1">
      <c r="A37" s="249" t="s">
        <v>575</v>
      </c>
      <c r="B37" s="313">
        <v>10945</v>
      </c>
      <c r="C37" s="306">
        <v>17</v>
      </c>
      <c r="D37" s="306">
        <v>10</v>
      </c>
      <c r="E37" s="312">
        <v>7</v>
      </c>
      <c r="F37" s="306">
        <v>22</v>
      </c>
      <c r="G37" s="306">
        <v>57</v>
      </c>
      <c r="H37" s="306">
        <v>2</v>
      </c>
      <c r="I37" s="312">
        <v>81</v>
      </c>
      <c r="J37" s="306">
        <v>18</v>
      </c>
      <c r="K37" s="306">
        <v>35</v>
      </c>
      <c r="L37" s="306">
        <v>1</v>
      </c>
      <c r="M37" s="312">
        <v>54</v>
      </c>
      <c r="N37" s="312">
        <v>27</v>
      </c>
      <c r="O37" s="304">
        <v>34</v>
      </c>
      <c r="P37" s="313">
        <v>10979</v>
      </c>
    </row>
    <row r="38" spans="1:16" ht="21" customHeight="1">
      <c r="A38" s="249" t="s">
        <v>576</v>
      </c>
      <c r="B38" s="313">
        <v>4591</v>
      </c>
      <c r="C38" s="306">
        <v>4</v>
      </c>
      <c r="D38" s="306">
        <v>3</v>
      </c>
      <c r="E38" s="312">
        <v>1</v>
      </c>
      <c r="F38" s="306">
        <v>14</v>
      </c>
      <c r="G38" s="306">
        <v>36</v>
      </c>
      <c r="H38" s="306">
        <v>1</v>
      </c>
      <c r="I38" s="312">
        <v>51</v>
      </c>
      <c r="J38" s="306">
        <v>8</v>
      </c>
      <c r="K38" s="306">
        <v>10</v>
      </c>
      <c r="L38" s="306">
        <v>0</v>
      </c>
      <c r="M38" s="312">
        <v>18</v>
      </c>
      <c r="N38" s="312">
        <v>33</v>
      </c>
      <c r="O38" s="304">
        <v>34</v>
      </c>
      <c r="P38" s="313">
        <v>4625</v>
      </c>
    </row>
    <row r="39" spans="1:16" ht="21" customHeight="1">
      <c r="A39" s="249"/>
      <c r="B39" s="313"/>
      <c r="C39" s="306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49" t="s">
        <v>577</v>
      </c>
      <c r="B40" s="321">
        <v>147390</v>
      </c>
      <c r="C40" s="304">
        <v>133</v>
      </c>
      <c r="D40" s="304">
        <v>80</v>
      </c>
      <c r="E40" s="312">
        <v>53</v>
      </c>
      <c r="F40" s="304">
        <v>485</v>
      </c>
      <c r="G40" s="304">
        <v>741</v>
      </c>
      <c r="H40" s="304">
        <v>8</v>
      </c>
      <c r="I40" s="312">
        <v>1234</v>
      </c>
      <c r="J40" s="304">
        <v>252</v>
      </c>
      <c r="K40" s="304">
        <v>664</v>
      </c>
      <c r="L40" s="304">
        <v>2</v>
      </c>
      <c r="M40" s="312">
        <v>918</v>
      </c>
      <c r="N40" s="312">
        <v>316</v>
      </c>
      <c r="O40" s="304">
        <v>369</v>
      </c>
      <c r="P40" s="313">
        <v>147759</v>
      </c>
    </row>
    <row r="41" spans="1:16" ht="21" customHeight="1">
      <c r="A41" s="249"/>
      <c r="B41" s="313"/>
      <c r="C41" s="304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49" t="s">
        <v>578</v>
      </c>
      <c r="B42" s="321">
        <v>38482</v>
      </c>
      <c r="C42" s="306">
        <v>31</v>
      </c>
      <c r="D42" s="306">
        <v>19</v>
      </c>
      <c r="E42" s="312">
        <v>12</v>
      </c>
      <c r="F42" s="306">
        <v>98</v>
      </c>
      <c r="G42" s="306">
        <v>103</v>
      </c>
      <c r="H42" s="306">
        <v>3</v>
      </c>
      <c r="I42" s="312">
        <v>204</v>
      </c>
      <c r="J42" s="306">
        <v>48</v>
      </c>
      <c r="K42" s="306">
        <v>111</v>
      </c>
      <c r="L42" s="306">
        <v>1</v>
      </c>
      <c r="M42" s="312">
        <v>160</v>
      </c>
      <c r="N42" s="312">
        <v>44</v>
      </c>
      <c r="O42" s="304">
        <v>56</v>
      </c>
      <c r="P42" s="313">
        <v>38538</v>
      </c>
    </row>
    <row r="43" spans="1:16" ht="21" customHeight="1">
      <c r="A43" s="249" t="s">
        <v>579</v>
      </c>
      <c r="B43" s="313">
        <v>13615</v>
      </c>
      <c r="C43" s="306">
        <v>7</v>
      </c>
      <c r="D43" s="306">
        <v>7</v>
      </c>
      <c r="E43" s="312">
        <v>0</v>
      </c>
      <c r="F43" s="306">
        <v>36</v>
      </c>
      <c r="G43" s="306">
        <v>50</v>
      </c>
      <c r="H43" s="306">
        <v>0</v>
      </c>
      <c r="I43" s="312">
        <v>86</v>
      </c>
      <c r="J43" s="306">
        <v>14</v>
      </c>
      <c r="K43" s="306">
        <v>49</v>
      </c>
      <c r="L43" s="306">
        <v>0</v>
      </c>
      <c r="M43" s="312">
        <v>63</v>
      </c>
      <c r="N43" s="312">
        <v>23</v>
      </c>
      <c r="O43" s="304">
        <v>23</v>
      </c>
      <c r="P43" s="313">
        <v>13638</v>
      </c>
    </row>
    <row r="44" spans="1:16" ht="21" customHeight="1">
      <c r="A44" s="249" t="s">
        <v>580</v>
      </c>
      <c r="B44" s="313">
        <v>27216</v>
      </c>
      <c r="C44" s="306">
        <v>19</v>
      </c>
      <c r="D44" s="306">
        <v>17</v>
      </c>
      <c r="E44" s="312">
        <v>2</v>
      </c>
      <c r="F44" s="306">
        <v>94</v>
      </c>
      <c r="G44" s="306">
        <v>161</v>
      </c>
      <c r="H44" s="306">
        <v>2</v>
      </c>
      <c r="I44" s="312">
        <v>257</v>
      </c>
      <c r="J44" s="306">
        <v>47</v>
      </c>
      <c r="K44" s="306">
        <v>121</v>
      </c>
      <c r="L44" s="306">
        <v>0</v>
      </c>
      <c r="M44" s="312">
        <v>168</v>
      </c>
      <c r="N44" s="312">
        <v>89</v>
      </c>
      <c r="O44" s="304">
        <v>91</v>
      </c>
      <c r="P44" s="313">
        <v>27307</v>
      </c>
    </row>
    <row r="45" spans="1:16" ht="21" customHeight="1">
      <c r="A45" s="249" t="s">
        <v>581</v>
      </c>
      <c r="B45" s="313">
        <v>15698</v>
      </c>
      <c r="C45" s="306">
        <v>19</v>
      </c>
      <c r="D45" s="306">
        <v>12</v>
      </c>
      <c r="E45" s="312">
        <v>7</v>
      </c>
      <c r="F45" s="306">
        <v>21</v>
      </c>
      <c r="G45" s="306">
        <v>74</v>
      </c>
      <c r="H45" s="306">
        <v>1</v>
      </c>
      <c r="I45" s="312">
        <v>96</v>
      </c>
      <c r="J45" s="306">
        <v>27</v>
      </c>
      <c r="K45" s="306">
        <v>75</v>
      </c>
      <c r="L45" s="306">
        <v>0</v>
      </c>
      <c r="M45" s="312">
        <v>102</v>
      </c>
      <c r="N45" s="312">
        <v>-6</v>
      </c>
      <c r="O45" s="304">
        <v>1</v>
      </c>
      <c r="P45" s="313">
        <v>15699</v>
      </c>
    </row>
    <row r="46" spans="1:16" ht="21" customHeight="1">
      <c r="A46" s="249" t="s">
        <v>582</v>
      </c>
      <c r="B46" s="313">
        <v>17964</v>
      </c>
      <c r="C46" s="306">
        <v>14</v>
      </c>
      <c r="D46" s="306">
        <v>10</v>
      </c>
      <c r="E46" s="312">
        <v>4</v>
      </c>
      <c r="F46" s="306">
        <v>61</v>
      </c>
      <c r="G46" s="306">
        <v>164</v>
      </c>
      <c r="H46" s="306">
        <v>1</v>
      </c>
      <c r="I46" s="312">
        <v>226</v>
      </c>
      <c r="J46" s="306">
        <v>20</v>
      </c>
      <c r="K46" s="306">
        <v>87</v>
      </c>
      <c r="L46" s="306">
        <v>0</v>
      </c>
      <c r="M46" s="312">
        <v>107</v>
      </c>
      <c r="N46" s="312">
        <v>119</v>
      </c>
      <c r="O46" s="304">
        <v>123</v>
      </c>
      <c r="P46" s="313">
        <v>18087</v>
      </c>
    </row>
    <row r="47" spans="1:16" ht="21" customHeight="1">
      <c r="A47" s="249" t="s">
        <v>583</v>
      </c>
      <c r="B47" s="313">
        <v>34415</v>
      </c>
      <c r="C47" s="306">
        <v>43</v>
      </c>
      <c r="D47" s="306">
        <v>15</v>
      </c>
      <c r="E47" s="312">
        <v>28</v>
      </c>
      <c r="F47" s="306">
        <v>175</v>
      </c>
      <c r="G47" s="306">
        <v>189</v>
      </c>
      <c r="H47" s="306">
        <v>1</v>
      </c>
      <c r="I47" s="312">
        <v>365</v>
      </c>
      <c r="J47" s="306">
        <v>96</v>
      </c>
      <c r="K47" s="306">
        <v>221</v>
      </c>
      <c r="L47" s="306">
        <v>1</v>
      </c>
      <c r="M47" s="312">
        <v>318</v>
      </c>
      <c r="N47" s="312">
        <v>47</v>
      </c>
      <c r="O47" s="304">
        <v>75</v>
      </c>
      <c r="P47" s="313">
        <v>34490</v>
      </c>
    </row>
    <row r="48" spans="1:16" ht="21" customHeight="1">
      <c r="A48" s="249"/>
      <c r="B48" s="313"/>
      <c r="C48" s="306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49" t="s">
        <v>584</v>
      </c>
      <c r="B49" s="321">
        <v>95788</v>
      </c>
      <c r="C49" s="304">
        <v>92</v>
      </c>
      <c r="D49" s="304">
        <v>53</v>
      </c>
      <c r="E49" s="312">
        <v>39</v>
      </c>
      <c r="F49" s="304">
        <v>264</v>
      </c>
      <c r="G49" s="304">
        <v>882</v>
      </c>
      <c r="H49" s="304">
        <v>11</v>
      </c>
      <c r="I49" s="312">
        <v>1157</v>
      </c>
      <c r="J49" s="304">
        <v>164</v>
      </c>
      <c r="K49" s="304">
        <v>479</v>
      </c>
      <c r="L49" s="304">
        <v>2</v>
      </c>
      <c r="M49" s="312">
        <v>645</v>
      </c>
      <c r="N49" s="312">
        <v>512</v>
      </c>
      <c r="O49" s="304">
        <v>551</v>
      </c>
      <c r="P49" s="313">
        <v>96339</v>
      </c>
    </row>
    <row r="50" spans="1:16" ht="21" customHeight="1">
      <c r="A50" s="249"/>
      <c r="B50" s="313"/>
      <c r="C50" s="304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49" t="s">
        <v>585</v>
      </c>
      <c r="B51" s="313">
        <v>17100</v>
      </c>
      <c r="C51" s="306">
        <v>23</v>
      </c>
      <c r="D51" s="306">
        <v>8</v>
      </c>
      <c r="E51" s="312">
        <v>15</v>
      </c>
      <c r="F51" s="306">
        <v>72</v>
      </c>
      <c r="G51" s="306">
        <v>174</v>
      </c>
      <c r="H51" s="306">
        <v>2</v>
      </c>
      <c r="I51" s="312">
        <v>248</v>
      </c>
      <c r="J51" s="306">
        <v>43</v>
      </c>
      <c r="K51" s="306">
        <v>128</v>
      </c>
      <c r="L51" s="306">
        <v>0</v>
      </c>
      <c r="M51" s="312">
        <v>171</v>
      </c>
      <c r="N51" s="312">
        <v>77</v>
      </c>
      <c r="O51" s="304">
        <v>92</v>
      </c>
      <c r="P51" s="313">
        <v>17192</v>
      </c>
    </row>
    <row r="52" spans="1:16" ht="21" customHeight="1">
      <c r="A52" s="249" t="s">
        <v>586</v>
      </c>
      <c r="B52" s="321">
        <v>35764</v>
      </c>
      <c r="C52" s="306">
        <v>38</v>
      </c>
      <c r="D52" s="306">
        <v>13</v>
      </c>
      <c r="E52" s="312">
        <v>25</v>
      </c>
      <c r="F52" s="306">
        <v>80</v>
      </c>
      <c r="G52" s="306">
        <v>251</v>
      </c>
      <c r="H52" s="306">
        <v>0</v>
      </c>
      <c r="I52" s="312">
        <v>331</v>
      </c>
      <c r="J52" s="306">
        <v>52</v>
      </c>
      <c r="K52" s="306">
        <v>170</v>
      </c>
      <c r="L52" s="306">
        <v>0</v>
      </c>
      <c r="M52" s="312">
        <v>222</v>
      </c>
      <c r="N52" s="312">
        <v>109</v>
      </c>
      <c r="O52" s="304">
        <v>134</v>
      </c>
      <c r="P52" s="313">
        <v>35898</v>
      </c>
    </row>
    <row r="53" spans="1:16" ht="21" customHeight="1">
      <c r="A53" s="249" t="s">
        <v>587</v>
      </c>
      <c r="B53" s="313">
        <v>743</v>
      </c>
      <c r="C53" s="306">
        <v>0</v>
      </c>
      <c r="D53" s="306">
        <v>0</v>
      </c>
      <c r="E53" s="312">
        <v>0</v>
      </c>
      <c r="F53" s="306">
        <v>5</v>
      </c>
      <c r="G53" s="306">
        <v>26</v>
      </c>
      <c r="H53" s="306">
        <v>0</v>
      </c>
      <c r="I53" s="312">
        <v>31</v>
      </c>
      <c r="J53" s="306">
        <v>10</v>
      </c>
      <c r="K53" s="306">
        <v>23</v>
      </c>
      <c r="L53" s="306">
        <v>0</v>
      </c>
      <c r="M53" s="312">
        <v>33</v>
      </c>
      <c r="N53" s="312">
        <v>-2</v>
      </c>
      <c r="O53" s="304">
        <v>-2</v>
      </c>
      <c r="P53" s="313">
        <v>741</v>
      </c>
    </row>
    <row r="54" spans="1:16" ht="21" customHeight="1">
      <c r="A54" s="249" t="s">
        <v>588</v>
      </c>
      <c r="B54" s="313">
        <v>798</v>
      </c>
      <c r="C54" s="306">
        <v>0</v>
      </c>
      <c r="D54" s="306">
        <v>1</v>
      </c>
      <c r="E54" s="312">
        <v>-1</v>
      </c>
      <c r="F54" s="306">
        <v>11</v>
      </c>
      <c r="G54" s="306">
        <v>46</v>
      </c>
      <c r="H54" s="306">
        <v>1</v>
      </c>
      <c r="I54" s="312">
        <v>58</v>
      </c>
      <c r="J54" s="306">
        <v>0</v>
      </c>
      <c r="K54" s="306">
        <v>11</v>
      </c>
      <c r="L54" s="306">
        <v>0</v>
      </c>
      <c r="M54" s="312">
        <v>11</v>
      </c>
      <c r="N54" s="312">
        <v>47</v>
      </c>
      <c r="O54" s="304">
        <v>46</v>
      </c>
      <c r="P54" s="313">
        <v>844</v>
      </c>
    </row>
    <row r="55" spans="1:16" ht="21" customHeight="1">
      <c r="A55" s="249" t="s">
        <v>589</v>
      </c>
      <c r="B55" s="313">
        <v>820</v>
      </c>
      <c r="C55" s="306">
        <v>1</v>
      </c>
      <c r="D55" s="306">
        <v>2</v>
      </c>
      <c r="E55" s="312">
        <v>-1</v>
      </c>
      <c r="F55" s="306">
        <v>1</v>
      </c>
      <c r="G55" s="306">
        <v>24</v>
      </c>
      <c r="H55" s="306">
        <v>0</v>
      </c>
      <c r="I55" s="312">
        <v>25</v>
      </c>
      <c r="J55" s="306">
        <v>2</v>
      </c>
      <c r="K55" s="306">
        <v>5</v>
      </c>
      <c r="L55" s="306">
        <v>0</v>
      </c>
      <c r="M55" s="312">
        <v>7</v>
      </c>
      <c r="N55" s="312">
        <v>18</v>
      </c>
      <c r="O55" s="304">
        <v>17</v>
      </c>
      <c r="P55" s="313">
        <v>837</v>
      </c>
    </row>
    <row r="56" spans="1:16" ht="21" customHeight="1">
      <c r="A56" s="249" t="s">
        <v>590</v>
      </c>
      <c r="B56" s="313">
        <v>426</v>
      </c>
      <c r="C56" s="306">
        <v>0</v>
      </c>
      <c r="D56" s="306">
        <v>1</v>
      </c>
      <c r="E56" s="312">
        <v>-1</v>
      </c>
      <c r="F56" s="306">
        <v>0</v>
      </c>
      <c r="G56" s="306">
        <v>16</v>
      </c>
      <c r="H56" s="306">
        <v>0</v>
      </c>
      <c r="I56" s="312">
        <v>16</v>
      </c>
      <c r="J56" s="306">
        <v>0</v>
      </c>
      <c r="K56" s="306">
        <v>2</v>
      </c>
      <c r="L56" s="306">
        <v>2</v>
      </c>
      <c r="M56" s="312">
        <v>4</v>
      </c>
      <c r="N56" s="312">
        <v>12</v>
      </c>
      <c r="O56" s="304">
        <v>11</v>
      </c>
      <c r="P56" s="313">
        <v>437</v>
      </c>
    </row>
    <row r="57" spans="1:16" ht="21" customHeight="1">
      <c r="A57" s="249" t="s">
        <v>591</v>
      </c>
      <c r="B57" s="313">
        <v>1367</v>
      </c>
      <c r="C57" s="306">
        <v>1</v>
      </c>
      <c r="D57" s="306">
        <v>2</v>
      </c>
      <c r="E57" s="312">
        <v>-1</v>
      </c>
      <c r="F57" s="306">
        <v>4</v>
      </c>
      <c r="G57" s="306">
        <v>32</v>
      </c>
      <c r="H57" s="306">
        <v>0</v>
      </c>
      <c r="I57" s="312">
        <v>36</v>
      </c>
      <c r="J57" s="306">
        <v>3</v>
      </c>
      <c r="K57" s="306">
        <v>6</v>
      </c>
      <c r="L57" s="306">
        <v>0</v>
      </c>
      <c r="M57" s="312">
        <v>9</v>
      </c>
      <c r="N57" s="312">
        <v>27</v>
      </c>
      <c r="O57" s="304">
        <v>26</v>
      </c>
      <c r="P57" s="313">
        <v>1393</v>
      </c>
    </row>
    <row r="58" spans="1:16" ht="21" customHeight="1">
      <c r="A58" s="249" t="s">
        <v>592</v>
      </c>
      <c r="B58" s="313">
        <v>645</v>
      </c>
      <c r="C58" s="306">
        <v>1</v>
      </c>
      <c r="D58" s="306">
        <v>0</v>
      </c>
      <c r="E58" s="312">
        <v>1</v>
      </c>
      <c r="F58" s="306">
        <v>0</v>
      </c>
      <c r="G58" s="306">
        <v>17</v>
      </c>
      <c r="H58" s="306">
        <v>0</v>
      </c>
      <c r="I58" s="312">
        <v>17</v>
      </c>
      <c r="J58" s="306">
        <v>1</v>
      </c>
      <c r="K58" s="306">
        <v>1</v>
      </c>
      <c r="L58" s="306">
        <v>0</v>
      </c>
      <c r="M58" s="312">
        <v>2</v>
      </c>
      <c r="N58" s="312">
        <v>15</v>
      </c>
      <c r="O58" s="304">
        <v>16</v>
      </c>
      <c r="P58" s="313">
        <v>661</v>
      </c>
    </row>
    <row r="59" spans="1:16" ht="21" customHeight="1">
      <c r="A59" s="249" t="s">
        <v>593</v>
      </c>
      <c r="B59" s="313">
        <v>1292</v>
      </c>
      <c r="C59" s="306">
        <v>0</v>
      </c>
      <c r="D59" s="306">
        <v>0</v>
      </c>
      <c r="E59" s="312">
        <v>0</v>
      </c>
      <c r="F59" s="306">
        <v>4</v>
      </c>
      <c r="G59" s="306">
        <v>29</v>
      </c>
      <c r="H59" s="306">
        <v>0</v>
      </c>
      <c r="I59" s="312">
        <v>33</v>
      </c>
      <c r="J59" s="306">
        <v>0</v>
      </c>
      <c r="K59" s="306">
        <v>8</v>
      </c>
      <c r="L59" s="306">
        <v>0</v>
      </c>
      <c r="M59" s="312">
        <v>8</v>
      </c>
      <c r="N59" s="312">
        <v>25</v>
      </c>
      <c r="O59" s="304">
        <v>25</v>
      </c>
      <c r="P59" s="313">
        <v>1317</v>
      </c>
    </row>
    <row r="60" spans="1:16" ht="21" customHeight="1">
      <c r="A60" s="249" t="s">
        <v>594</v>
      </c>
      <c r="B60" s="313">
        <v>1502</v>
      </c>
      <c r="C60" s="306">
        <v>1</v>
      </c>
      <c r="D60" s="306">
        <v>2</v>
      </c>
      <c r="E60" s="312">
        <v>-1</v>
      </c>
      <c r="F60" s="306">
        <v>0</v>
      </c>
      <c r="G60" s="306">
        <v>18</v>
      </c>
      <c r="H60" s="306">
        <v>1</v>
      </c>
      <c r="I60" s="312">
        <v>19</v>
      </c>
      <c r="J60" s="306">
        <v>2</v>
      </c>
      <c r="K60" s="306">
        <v>12</v>
      </c>
      <c r="L60" s="306">
        <v>0</v>
      </c>
      <c r="M60" s="312">
        <v>14</v>
      </c>
      <c r="N60" s="312">
        <v>5</v>
      </c>
      <c r="O60" s="304">
        <v>4</v>
      </c>
      <c r="P60" s="313">
        <v>1506</v>
      </c>
    </row>
    <row r="61" spans="1:16" ht="21" customHeight="1">
      <c r="A61" s="249" t="s">
        <v>497</v>
      </c>
      <c r="B61" s="313">
        <v>8289</v>
      </c>
      <c r="C61" s="306">
        <v>3</v>
      </c>
      <c r="D61" s="306">
        <v>7</v>
      </c>
      <c r="E61" s="312">
        <v>-4</v>
      </c>
      <c r="F61" s="306">
        <v>24</v>
      </c>
      <c r="G61" s="306">
        <v>99</v>
      </c>
      <c r="H61" s="306">
        <v>3</v>
      </c>
      <c r="I61" s="312">
        <v>126</v>
      </c>
      <c r="J61" s="306">
        <v>19</v>
      </c>
      <c r="K61" s="306">
        <v>34</v>
      </c>
      <c r="L61" s="306">
        <v>0</v>
      </c>
      <c r="M61" s="312">
        <v>53</v>
      </c>
      <c r="N61" s="312">
        <v>73</v>
      </c>
      <c r="O61" s="304">
        <v>69</v>
      </c>
      <c r="P61" s="313">
        <v>8358</v>
      </c>
    </row>
    <row r="62" spans="1:16" ht="21" customHeight="1">
      <c r="A62" s="249" t="s">
        <v>498</v>
      </c>
      <c r="B62" s="313">
        <v>27042</v>
      </c>
      <c r="C62" s="306">
        <v>24</v>
      </c>
      <c r="D62" s="306">
        <v>17</v>
      </c>
      <c r="E62" s="312">
        <v>7</v>
      </c>
      <c r="F62" s="306">
        <v>63</v>
      </c>
      <c r="G62" s="306">
        <v>150</v>
      </c>
      <c r="H62" s="306">
        <v>4</v>
      </c>
      <c r="I62" s="312">
        <v>217</v>
      </c>
      <c r="J62" s="306">
        <v>32</v>
      </c>
      <c r="K62" s="306">
        <v>79</v>
      </c>
      <c r="L62" s="306">
        <v>0</v>
      </c>
      <c r="M62" s="312">
        <v>111</v>
      </c>
      <c r="N62" s="312">
        <v>106</v>
      </c>
      <c r="O62" s="304">
        <v>113</v>
      </c>
      <c r="P62" s="313">
        <v>27155</v>
      </c>
    </row>
    <row r="63" spans="1:16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49" t="s">
        <v>595</v>
      </c>
      <c r="B64" s="313">
        <v>1136</v>
      </c>
      <c r="C64" s="304">
        <v>2</v>
      </c>
      <c r="D64" s="304">
        <v>0</v>
      </c>
      <c r="E64" s="312">
        <v>2</v>
      </c>
      <c r="F64" s="304">
        <v>2</v>
      </c>
      <c r="G64" s="304">
        <v>20</v>
      </c>
      <c r="H64" s="304">
        <v>0</v>
      </c>
      <c r="I64" s="312">
        <v>22</v>
      </c>
      <c r="J64" s="304">
        <v>2</v>
      </c>
      <c r="K64" s="304">
        <v>9</v>
      </c>
      <c r="L64" s="304">
        <v>0</v>
      </c>
      <c r="M64" s="312">
        <v>11</v>
      </c>
      <c r="N64" s="312">
        <v>11</v>
      </c>
      <c r="O64" s="304">
        <v>13</v>
      </c>
      <c r="P64" s="313">
        <v>1149</v>
      </c>
    </row>
    <row r="65" spans="1:16" ht="21" customHeight="1">
      <c r="A65" s="249"/>
      <c r="B65" s="313"/>
      <c r="C65" s="304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49" t="s">
        <v>596</v>
      </c>
      <c r="B66" s="313">
        <v>1136</v>
      </c>
      <c r="C66" s="306">
        <v>2</v>
      </c>
      <c r="D66" s="306">
        <v>0</v>
      </c>
      <c r="E66" s="312">
        <v>2</v>
      </c>
      <c r="F66" s="306">
        <v>2</v>
      </c>
      <c r="G66" s="306">
        <v>20</v>
      </c>
      <c r="H66" s="306">
        <v>0</v>
      </c>
      <c r="I66" s="312">
        <v>22</v>
      </c>
      <c r="J66" s="306">
        <v>2</v>
      </c>
      <c r="K66" s="306">
        <v>9</v>
      </c>
      <c r="L66" s="306">
        <v>0</v>
      </c>
      <c r="M66" s="312">
        <v>11</v>
      </c>
      <c r="N66" s="312">
        <v>11</v>
      </c>
      <c r="O66" s="304">
        <v>13</v>
      </c>
      <c r="P66" s="313">
        <v>1149</v>
      </c>
    </row>
    <row r="67" spans="1:16" ht="21" customHeight="1">
      <c r="A67" s="249"/>
      <c r="B67" s="313"/>
      <c r="C67" s="306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49" t="s">
        <v>597</v>
      </c>
      <c r="B68" s="313">
        <v>5331</v>
      </c>
      <c r="C68" s="304">
        <v>7</v>
      </c>
      <c r="D68" s="304">
        <v>5</v>
      </c>
      <c r="E68" s="312">
        <v>2</v>
      </c>
      <c r="F68" s="304">
        <v>55</v>
      </c>
      <c r="G68" s="304">
        <v>149</v>
      </c>
      <c r="H68" s="304">
        <v>0</v>
      </c>
      <c r="I68" s="312">
        <v>204</v>
      </c>
      <c r="J68" s="304">
        <v>25</v>
      </c>
      <c r="K68" s="304">
        <v>51</v>
      </c>
      <c r="L68" s="304">
        <v>5</v>
      </c>
      <c r="M68" s="312">
        <v>81</v>
      </c>
      <c r="N68" s="312">
        <v>123</v>
      </c>
      <c r="O68" s="304">
        <v>125</v>
      </c>
      <c r="P68" s="313">
        <v>5456</v>
      </c>
    </row>
    <row r="69" spans="1:16" ht="21" customHeight="1">
      <c r="A69" s="249"/>
      <c r="B69" s="313"/>
      <c r="C69" s="304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49" t="s">
        <v>598</v>
      </c>
      <c r="B70" s="313">
        <v>3753</v>
      </c>
      <c r="C70" s="306">
        <v>5</v>
      </c>
      <c r="D70" s="306">
        <v>4</v>
      </c>
      <c r="E70" s="312">
        <v>1</v>
      </c>
      <c r="F70" s="306">
        <v>43</v>
      </c>
      <c r="G70" s="306">
        <v>99</v>
      </c>
      <c r="H70" s="306">
        <v>0</v>
      </c>
      <c r="I70" s="312">
        <v>142</v>
      </c>
      <c r="J70" s="306">
        <v>18</v>
      </c>
      <c r="K70" s="306">
        <v>39</v>
      </c>
      <c r="L70" s="306">
        <v>5</v>
      </c>
      <c r="M70" s="312">
        <v>62</v>
      </c>
      <c r="N70" s="312">
        <v>80</v>
      </c>
      <c r="O70" s="304">
        <v>81</v>
      </c>
      <c r="P70" s="313">
        <v>3834</v>
      </c>
    </row>
    <row r="71" spans="1:16" ht="21" customHeight="1">
      <c r="A71" s="252" t="s">
        <v>599</v>
      </c>
      <c r="B71" s="313">
        <v>1578</v>
      </c>
      <c r="C71" s="306">
        <v>2</v>
      </c>
      <c r="D71" s="306">
        <v>1</v>
      </c>
      <c r="E71" s="312">
        <v>1</v>
      </c>
      <c r="F71" s="306">
        <v>12</v>
      </c>
      <c r="G71" s="306">
        <v>50</v>
      </c>
      <c r="H71" s="306">
        <v>0</v>
      </c>
      <c r="I71" s="312">
        <v>62</v>
      </c>
      <c r="J71" s="306">
        <v>7</v>
      </c>
      <c r="K71" s="306">
        <v>12</v>
      </c>
      <c r="L71" s="306">
        <v>0</v>
      </c>
      <c r="M71" s="312">
        <v>19</v>
      </c>
      <c r="N71" s="312">
        <v>43</v>
      </c>
      <c r="O71" s="304">
        <v>44</v>
      </c>
      <c r="P71" s="313">
        <v>1622</v>
      </c>
    </row>
    <row r="72" spans="1:16" ht="21" customHeight="1" thickBot="1">
      <c r="A72" s="251"/>
      <c r="B72" s="326"/>
      <c r="C72" s="324"/>
      <c r="D72" s="324"/>
      <c r="E72" s="325"/>
      <c r="F72" s="324"/>
      <c r="G72" s="324"/>
      <c r="H72" s="324"/>
      <c r="I72" s="325"/>
      <c r="J72" s="324"/>
      <c r="K72" s="324"/>
      <c r="L72" s="324"/>
      <c r="M72" s="325"/>
      <c r="N72" s="325"/>
      <c r="O72" s="324"/>
      <c r="P72" s="326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510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554</v>
      </c>
      <c r="G2" s="4"/>
      <c r="H2" s="4"/>
      <c r="I2" s="4"/>
      <c r="J2" s="4"/>
      <c r="K2" s="4"/>
      <c r="L2" s="4"/>
      <c r="M2" s="5"/>
      <c r="N2" s="2" t="s">
        <v>555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541</v>
      </c>
      <c r="D4" s="612"/>
      <c r="E4" s="613"/>
      <c r="F4" s="14" t="s">
        <v>449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441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543</v>
      </c>
      <c r="G5" s="15"/>
      <c r="H5" s="15"/>
      <c r="I5" s="16"/>
      <c r="J5" s="14" t="s">
        <v>544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442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452</v>
      </c>
      <c r="I6" s="18" t="s">
        <v>419</v>
      </c>
      <c r="J6" s="17" t="s">
        <v>450</v>
      </c>
      <c r="K6" s="17" t="s">
        <v>451</v>
      </c>
      <c r="L6" s="17" t="s">
        <v>452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443</v>
      </c>
      <c r="B7" s="240" t="s">
        <v>429</v>
      </c>
      <c r="C7" s="254" t="s">
        <v>446</v>
      </c>
      <c r="D7" s="241" t="s">
        <v>415</v>
      </c>
      <c r="E7" s="242" t="s">
        <v>416</v>
      </c>
      <c r="F7" s="246" t="s">
        <v>455</v>
      </c>
      <c r="G7" s="246" t="s">
        <v>421</v>
      </c>
      <c r="H7" s="244" t="s">
        <v>422</v>
      </c>
      <c r="I7" s="245" t="s">
        <v>453</v>
      </c>
      <c r="J7" s="246" t="s">
        <v>455</v>
      </c>
      <c r="K7" s="246" t="s">
        <v>421</v>
      </c>
      <c r="L7" s="244" t="s">
        <v>422</v>
      </c>
      <c r="M7" s="245" t="s">
        <v>453</v>
      </c>
      <c r="N7" s="248" t="s">
        <v>545</v>
      </c>
      <c r="O7" s="246" t="s">
        <v>545</v>
      </c>
      <c r="P7" s="240" t="s">
        <v>429</v>
      </c>
    </row>
    <row r="8" spans="1:16" ht="17.25">
      <c r="A8" s="12" t="s">
        <v>444</v>
      </c>
      <c r="B8" s="290">
        <f>B4</f>
        <v>41000</v>
      </c>
      <c r="C8" s="254" t="s">
        <v>447</v>
      </c>
      <c r="D8" s="241"/>
      <c r="E8" s="243" t="s">
        <v>542</v>
      </c>
      <c r="F8" s="247" t="s">
        <v>454</v>
      </c>
      <c r="G8" s="247" t="s">
        <v>454</v>
      </c>
      <c r="H8" s="10"/>
      <c r="I8" s="19"/>
      <c r="J8" s="247" t="s">
        <v>454</v>
      </c>
      <c r="K8" s="247" t="s">
        <v>454</v>
      </c>
      <c r="L8" s="10"/>
      <c r="M8" s="19"/>
      <c r="N8" s="291" t="s">
        <v>547</v>
      </c>
      <c r="O8" s="246" t="s">
        <v>546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556</v>
      </c>
      <c r="B11" s="313">
        <v>683297</v>
      </c>
      <c r="C11" s="304">
        <v>611</v>
      </c>
      <c r="D11" s="304">
        <v>461</v>
      </c>
      <c r="E11" s="312">
        <v>150</v>
      </c>
      <c r="F11" s="306">
        <v>2632</v>
      </c>
      <c r="G11" s="331">
        <v>4088</v>
      </c>
      <c r="H11" s="331">
        <v>96</v>
      </c>
      <c r="I11" s="312">
        <v>6816</v>
      </c>
      <c r="J11" s="304">
        <v>1957</v>
      </c>
      <c r="K11" s="304">
        <v>2940</v>
      </c>
      <c r="L11" s="304">
        <v>42</v>
      </c>
      <c r="M11" s="312">
        <v>4939</v>
      </c>
      <c r="N11" s="312">
        <v>1877</v>
      </c>
      <c r="O11" s="304">
        <v>2027</v>
      </c>
      <c r="P11" s="321">
        <v>685324</v>
      </c>
    </row>
    <row r="12" spans="1:16" ht="21" customHeight="1">
      <c r="A12" s="249"/>
      <c r="B12" s="313"/>
      <c r="C12" s="304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49" t="s">
        <v>557</v>
      </c>
      <c r="B13" s="313">
        <v>527600</v>
      </c>
      <c r="C13" s="304">
        <v>466</v>
      </c>
      <c r="D13" s="304">
        <v>343</v>
      </c>
      <c r="E13" s="312">
        <v>123</v>
      </c>
      <c r="F13" s="304">
        <v>2093</v>
      </c>
      <c r="G13" s="304">
        <v>3044</v>
      </c>
      <c r="H13" s="304">
        <v>79</v>
      </c>
      <c r="I13" s="312">
        <v>5216</v>
      </c>
      <c r="J13" s="304">
        <v>1672</v>
      </c>
      <c r="K13" s="304">
        <v>2211</v>
      </c>
      <c r="L13" s="304">
        <v>36</v>
      </c>
      <c r="M13" s="312">
        <v>3919</v>
      </c>
      <c r="N13" s="312">
        <v>1297</v>
      </c>
      <c r="O13" s="304">
        <v>1420</v>
      </c>
      <c r="P13" s="313">
        <v>529020</v>
      </c>
    </row>
    <row r="14" spans="1:16" ht="21" customHeight="1">
      <c r="A14" s="249"/>
      <c r="B14" s="313"/>
      <c r="C14" s="304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49" t="s">
        <v>558</v>
      </c>
      <c r="B15" s="313">
        <v>151925</v>
      </c>
      <c r="C15" s="306">
        <v>107</v>
      </c>
      <c r="D15" s="306">
        <v>81</v>
      </c>
      <c r="E15" s="312">
        <v>26</v>
      </c>
      <c r="F15" s="306">
        <v>864</v>
      </c>
      <c r="G15" s="306">
        <v>652</v>
      </c>
      <c r="H15" s="306">
        <v>15</v>
      </c>
      <c r="I15" s="312">
        <v>1531</v>
      </c>
      <c r="J15" s="306">
        <v>759</v>
      </c>
      <c r="K15" s="306">
        <v>644</v>
      </c>
      <c r="L15" s="306">
        <v>2</v>
      </c>
      <c r="M15" s="312">
        <v>1405</v>
      </c>
      <c r="N15" s="312">
        <v>126</v>
      </c>
      <c r="O15" s="304">
        <v>152</v>
      </c>
      <c r="P15" s="313">
        <v>152077</v>
      </c>
    </row>
    <row r="16" spans="1:16" ht="21" customHeight="1">
      <c r="A16" s="249" t="s">
        <v>559</v>
      </c>
      <c r="B16" s="313">
        <v>44749</v>
      </c>
      <c r="C16" s="306">
        <v>54</v>
      </c>
      <c r="D16" s="306">
        <v>32</v>
      </c>
      <c r="E16" s="312">
        <v>22</v>
      </c>
      <c r="F16" s="306">
        <v>142</v>
      </c>
      <c r="G16" s="306">
        <v>264</v>
      </c>
      <c r="H16" s="306">
        <v>10</v>
      </c>
      <c r="I16" s="312">
        <v>416</v>
      </c>
      <c r="J16" s="306">
        <v>162</v>
      </c>
      <c r="K16" s="306">
        <v>252</v>
      </c>
      <c r="L16" s="306">
        <v>0</v>
      </c>
      <c r="M16" s="312">
        <v>414</v>
      </c>
      <c r="N16" s="312">
        <v>2</v>
      </c>
      <c r="O16" s="304">
        <v>24</v>
      </c>
      <c r="P16" s="313">
        <v>44773</v>
      </c>
    </row>
    <row r="17" spans="1:16" ht="21" customHeight="1">
      <c r="A17" s="249" t="s">
        <v>560</v>
      </c>
      <c r="B17" s="313">
        <v>22939</v>
      </c>
      <c r="C17" s="306">
        <v>18</v>
      </c>
      <c r="D17" s="306">
        <v>21</v>
      </c>
      <c r="E17" s="312">
        <v>-3</v>
      </c>
      <c r="F17" s="306">
        <v>122</v>
      </c>
      <c r="G17" s="306">
        <v>330</v>
      </c>
      <c r="H17" s="306">
        <v>8</v>
      </c>
      <c r="I17" s="312">
        <v>460</v>
      </c>
      <c r="J17" s="306">
        <v>60</v>
      </c>
      <c r="K17" s="306">
        <v>90</v>
      </c>
      <c r="L17" s="306">
        <v>3</v>
      </c>
      <c r="M17" s="312">
        <v>153</v>
      </c>
      <c r="N17" s="312">
        <v>307</v>
      </c>
      <c r="O17" s="304">
        <v>304</v>
      </c>
      <c r="P17" s="313">
        <v>23243</v>
      </c>
    </row>
    <row r="18" spans="1:16" ht="21" customHeight="1">
      <c r="A18" s="249" t="s">
        <v>561</v>
      </c>
      <c r="B18" s="313">
        <v>54131</v>
      </c>
      <c r="C18" s="306">
        <v>51</v>
      </c>
      <c r="D18" s="306">
        <v>31</v>
      </c>
      <c r="E18" s="312">
        <v>20</v>
      </c>
      <c r="F18" s="306">
        <v>198</v>
      </c>
      <c r="G18" s="306">
        <v>311</v>
      </c>
      <c r="H18" s="306">
        <v>6</v>
      </c>
      <c r="I18" s="312">
        <v>515</v>
      </c>
      <c r="J18" s="306">
        <v>218</v>
      </c>
      <c r="K18" s="306">
        <v>283</v>
      </c>
      <c r="L18" s="306">
        <v>1</v>
      </c>
      <c r="M18" s="312">
        <v>502</v>
      </c>
      <c r="N18" s="312">
        <v>13</v>
      </c>
      <c r="O18" s="304">
        <v>33</v>
      </c>
      <c r="P18" s="313">
        <v>54164</v>
      </c>
    </row>
    <row r="19" spans="1:16" ht="21" customHeight="1">
      <c r="A19" s="249" t="s">
        <v>562</v>
      </c>
      <c r="B19" s="313">
        <v>29807</v>
      </c>
      <c r="C19" s="306">
        <v>32</v>
      </c>
      <c r="D19" s="306">
        <v>30</v>
      </c>
      <c r="E19" s="312">
        <v>2</v>
      </c>
      <c r="F19" s="306">
        <v>145</v>
      </c>
      <c r="G19" s="306">
        <v>307</v>
      </c>
      <c r="H19" s="306">
        <v>7</v>
      </c>
      <c r="I19" s="312">
        <v>459</v>
      </c>
      <c r="J19" s="306">
        <v>56</v>
      </c>
      <c r="K19" s="306">
        <v>138</v>
      </c>
      <c r="L19" s="306">
        <v>3</v>
      </c>
      <c r="M19" s="312">
        <v>197</v>
      </c>
      <c r="N19" s="312">
        <v>262</v>
      </c>
      <c r="O19" s="304">
        <v>264</v>
      </c>
      <c r="P19" s="313">
        <v>30071</v>
      </c>
    </row>
    <row r="20" spans="1:16" ht="21" customHeight="1">
      <c r="A20" s="249" t="s">
        <v>563</v>
      </c>
      <c r="B20" s="313">
        <v>28722</v>
      </c>
      <c r="C20" s="306">
        <v>28</v>
      </c>
      <c r="D20" s="306">
        <v>25</v>
      </c>
      <c r="E20" s="312">
        <v>3</v>
      </c>
      <c r="F20" s="306">
        <v>105</v>
      </c>
      <c r="G20" s="306">
        <v>130</v>
      </c>
      <c r="H20" s="306">
        <v>4</v>
      </c>
      <c r="I20" s="312">
        <v>239</v>
      </c>
      <c r="J20" s="306">
        <v>45</v>
      </c>
      <c r="K20" s="306">
        <v>91</v>
      </c>
      <c r="L20" s="306">
        <v>4</v>
      </c>
      <c r="M20" s="312">
        <v>140</v>
      </c>
      <c r="N20" s="312">
        <v>99</v>
      </c>
      <c r="O20" s="304">
        <v>102</v>
      </c>
      <c r="P20" s="313">
        <v>28824</v>
      </c>
    </row>
    <row r="21" spans="1:16" ht="21" customHeight="1">
      <c r="A21" s="249" t="s">
        <v>564</v>
      </c>
      <c r="B21" s="313">
        <v>63233</v>
      </c>
      <c r="C21" s="306">
        <v>57</v>
      </c>
      <c r="D21" s="306">
        <v>36</v>
      </c>
      <c r="E21" s="312">
        <v>21</v>
      </c>
      <c r="F21" s="306">
        <v>137</v>
      </c>
      <c r="G21" s="306">
        <v>300</v>
      </c>
      <c r="H21" s="306">
        <v>13</v>
      </c>
      <c r="I21" s="312">
        <v>450</v>
      </c>
      <c r="J21" s="306">
        <v>104</v>
      </c>
      <c r="K21" s="306">
        <v>218</v>
      </c>
      <c r="L21" s="306">
        <v>16</v>
      </c>
      <c r="M21" s="312">
        <v>338</v>
      </c>
      <c r="N21" s="312">
        <v>112</v>
      </c>
      <c r="O21" s="304">
        <v>133</v>
      </c>
      <c r="P21" s="313">
        <v>63366</v>
      </c>
    </row>
    <row r="22" spans="1:16" ht="21" customHeight="1">
      <c r="A22" s="249" t="s">
        <v>505</v>
      </c>
      <c r="B22" s="314">
        <v>28326</v>
      </c>
      <c r="C22" s="306">
        <v>39</v>
      </c>
      <c r="D22" s="306">
        <v>9</v>
      </c>
      <c r="E22" s="312">
        <v>30</v>
      </c>
      <c r="F22" s="306">
        <v>155</v>
      </c>
      <c r="G22" s="306">
        <v>171</v>
      </c>
      <c r="H22" s="306">
        <v>3</v>
      </c>
      <c r="I22" s="312">
        <v>329</v>
      </c>
      <c r="J22" s="306">
        <v>58</v>
      </c>
      <c r="K22" s="306">
        <v>127</v>
      </c>
      <c r="L22" s="306">
        <v>5</v>
      </c>
      <c r="M22" s="312">
        <v>190</v>
      </c>
      <c r="N22" s="312">
        <v>139</v>
      </c>
      <c r="O22" s="304">
        <v>169</v>
      </c>
      <c r="P22" s="314">
        <v>28495</v>
      </c>
    </row>
    <row r="23" spans="1:16" ht="21" customHeight="1">
      <c r="A23" s="249" t="s">
        <v>565</v>
      </c>
      <c r="B23" s="313">
        <v>58437</v>
      </c>
      <c r="C23" s="306">
        <v>39</v>
      </c>
      <c r="D23" s="306">
        <v>44</v>
      </c>
      <c r="E23" s="312">
        <v>-5</v>
      </c>
      <c r="F23" s="306">
        <v>89</v>
      </c>
      <c r="G23" s="306">
        <v>228</v>
      </c>
      <c r="H23" s="306">
        <v>11</v>
      </c>
      <c r="I23" s="312">
        <v>328</v>
      </c>
      <c r="J23" s="306">
        <v>124</v>
      </c>
      <c r="K23" s="306">
        <v>228</v>
      </c>
      <c r="L23" s="306">
        <v>2</v>
      </c>
      <c r="M23" s="312">
        <v>354</v>
      </c>
      <c r="N23" s="312">
        <v>-26</v>
      </c>
      <c r="O23" s="304">
        <v>-31</v>
      </c>
      <c r="P23" s="313">
        <v>58406</v>
      </c>
    </row>
    <row r="24" spans="1:16" ht="21" customHeight="1">
      <c r="A24" s="249" t="s">
        <v>467</v>
      </c>
      <c r="B24" s="313">
        <v>25181</v>
      </c>
      <c r="C24" s="306">
        <v>20</v>
      </c>
      <c r="D24" s="306">
        <v>22</v>
      </c>
      <c r="E24" s="312">
        <v>-2</v>
      </c>
      <c r="F24" s="306">
        <v>100</v>
      </c>
      <c r="G24" s="306">
        <v>247</v>
      </c>
      <c r="H24" s="306">
        <v>2</v>
      </c>
      <c r="I24" s="312">
        <v>349</v>
      </c>
      <c r="J24" s="306">
        <v>57</v>
      </c>
      <c r="K24" s="306">
        <v>86</v>
      </c>
      <c r="L24" s="306">
        <v>0</v>
      </c>
      <c r="M24" s="312">
        <v>143</v>
      </c>
      <c r="N24" s="312">
        <v>206</v>
      </c>
      <c r="O24" s="304">
        <v>204</v>
      </c>
      <c r="P24" s="313">
        <v>25385</v>
      </c>
    </row>
    <row r="25" spans="1:16" ht="21" customHeight="1">
      <c r="A25" s="249" t="s">
        <v>553</v>
      </c>
      <c r="B25" s="313">
        <v>20150</v>
      </c>
      <c r="C25" s="306">
        <v>21</v>
      </c>
      <c r="D25" s="306">
        <v>12</v>
      </c>
      <c r="E25" s="312">
        <v>9</v>
      </c>
      <c r="F25" s="306">
        <v>36</v>
      </c>
      <c r="G25" s="306">
        <v>104</v>
      </c>
      <c r="H25" s="306">
        <v>0</v>
      </c>
      <c r="I25" s="312">
        <v>140</v>
      </c>
      <c r="J25" s="306">
        <v>29</v>
      </c>
      <c r="K25" s="306">
        <v>54</v>
      </c>
      <c r="L25" s="306">
        <v>0</v>
      </c>
      <c r="M25" s="312">
        <v>83</v>
      </c>
      <c r="N25" s="312">
        <v>57</v>
      </c>
      <c r="O25" s="304">
        <v>66</v>
      </c>
      <c r="P25" s="313">
        <v>20216</v>
      </c>
    </row>
    <row r="26" spans="1:16" ht="21" customHeight="1">
      <c r="A26" s="250"/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9"/>
      <c r="O26" s="320"/>
      <c r="P26" s="314"/>
    </row>
    <row r="27" spans="1:16" ht="21" customHeight="1">
      <c r="A27" s="249" t="s">
        <v>566</v>
      </c>
      <c r="B27" s="313">
        <v>155697</v>
      </c>
      <c r="C27" s="304">
        <v>145</v>
      </c>
      <c r="D27" s="304">
        <v>118</v>
      </c>
      <c r="E27" s="312">
        <v>27</v>
      </c>
      <c r="F27" s="306">
        <v>539</v>
      </c>
      <c r="G27" s="331">
        <v>1044</v>
      </c>
      <c r="H27" s="304">
        <v>17</v>
      </c>
      <c r="I27" s="312">
        <v>1600</v>
      </c>
      <c r="J27" s="304">
        <v>285</v>
      </c>
      <c r="K27" s="304">
        <v>729</v>
      </c>
      <c r="L27" s="304">
        <v>6</v>
      </c>
      <c r="M27" s="312">
        <v>1020</v>
      </c>
      <c r="N27" s="312">
        <v>580</v>
      </c>
      <c r="O27" s="304">
        <v>607</v>
      </c>
      <c r="P27" s="313">
        <v>156304</v>
      </c>
    </row>
    <row r="28" spans="1:16" ht="21" customHeight="1">
      <c r="A28" s="249" t="s">
        <v>567</v>
      </c>
      <c r="B28" s="313">
        <v>32170</v>
      </c>
      <c r="C28" s="304">
        <v>28</v>
      </c>
      <c r="D28" s="304">
        <v>37</v>
      </c>
      <c r="E28" s="312">
        <v>-9</v>
      </c>
      <c r="F28" s="304">
        <v>86</v>
      </c>
      <c r="G28" s="304">
        <v>173</v>
      </c>
      <c r="H28" s="304">
        <v>4</v>
      </c>
      <c r="I28" s="312">
        <v>263</v>
      </c>
      <c r="J28" s="304">
        <v>49</v>
      </c>
      <c r="K28" s="304">
        <v>124</v>
      </c>
      <c r="L28" s="304">
        <v>0</v>
      </c>
      <c r="M28" s="312">
        <v>173</v>
      </c>
      <c r="N28" s="312">
        <v>90</v>
      </c>
      <c r="O28" s="304">
        <v>81</v>
      </c>
      <c r="P28" s="313">
        <v>32251</v>
      </c>
    </row>
    <row r="29" spans="1:16" ht="21" customHeight="1">
      <c r="A29" s="249"/>
      <c r="B29" s="313"/>
      <c r="C29" s="304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49" t="s">
        <v>568</v>
      </c>
      <c r="B30" s="313">
        <v>2538</v>
      </c>
      <c r="C30" s="306">
        <v>1</v>
      </c>
      <c r="D30" s="306">
        <v>4</v>
      </c>
      <c r="E30" s="312">
        <v>-3</v>
      </c>
      <c r="F30" s="306">
        <v>7</v>
      </c>
      <c r="G30" s="306">
        <v>12</v>
      </c>
      <c r="H30" s="306">
        <v>0</v>
      </c>
      <c r="I30" s="312">
        <v>19</v>
      </c>
      <c r="J30" s="306">
        <v>6</v>
      </c>
      <c r="K30" s="306">
        <v>5</v>
      </c>
      <c r="L30" s="306">
        <v>0</v>
      </c>
      <c r="M30" s="312">
        <v>11</v>
      </c>
      <c r="N30" s="312">
        <v>8</v>
      </c>
      <c r="O30" s="304">
        <v>5</v>
      </c>
      <c r="P30" s="313">
        <v>2543</v>
      </c>
    </row>
    <row r="31" spans="1:16" ht="21" customHeight="1">
      <c r="A31" s="249" t="s">
        <v>569</v>
      </c>
      <c r="B31" s="313">
        <v>1631</v>
      </c>
      <c r="C31" s="306">
        <v>1</v>
      </c>
      <c r="D31" s="306">
        <v>4</v>
      </c>
      <c r="E31" s="312">
        <v>-3</v>
      </c>
      <c r="F31" s="306">
        <v>1</v>
      </c>
      <c r="G31" s="306">
        <v>13</v>
      </c>
      <c r="H31" s="306">
        <v>0</v>
      </c>
      <c r="I31" s="312">
        <v>14</v>
      </c>
      <c r="J31" s="306">
        <v>0</v>
      </c>
      <c r="K31" s="306">
        <v>7</v>
      </c>
      <c r="L31" s="306">
        <v>0</v>
      </c>
      <c r="M31" s="312">
        <v>7</v>
      </c>
      <c r="N31" s="312">
        <v>7</v>
      </c>
      <c r="O31" s="304">
        <v>4</v>
      </c>
      <c r="P31" s="313">
        <v>1635</v>
      </c>
    </row>
    <row r="32" spans="1:16" ht="21" customHeight="1">
      <c r="A32" s="249" t="s">
        <v>570</v>
      </c>
      <c r="B32" s="313">
        <v>1003</v>
      </c>
      <c r="C32" s="306">
        <v>0</v>
      </c>
      <c r="D32" s="306">
        <v>1</v>
      </c>
      <c r="E32" s="312">
        <v>-1</v>
      </c>
      <c r="F32" s="306">
        <v>2</v>
      </c>
      <c r="G32" s="306">
        <v>3</v>
      </c>
      <c r="H32" s="306">
        <v>0</v>
      </c>
      <c r="I32" s="312">
        <v>5</v>
      </c>
      <c r="J32" s="306">
        <v>1</v>
      </c>
      <c r="K32" s="306">
        <v>6</v>
      </c>
      <c r="L32" s="306">
        <v>0</v>
      </c>
      <c r="M32" s="312">
        <v>7</v>
      </c>
      <c r="N32" s="312">
        <v>-2</v>
      </c>
      <c r="O32" s="304">
        <v>-3</v>
      </c>
      <c r="P32" s="313">
        <v>1000</v>
      </c>
    </row>
    <row r="33" spans="1:16" ht="21" customHeight="1">
      <c r="A33" s="249" t="s">
        <v>571</v>
      </c>
      <c r="B33" s="313">
        <v>4568</v>
      </c>
      <c r="C33" s="306">
        <v>6</v>
      </c>
      <c r="D33" s="306">
        <v>8</v>
      </c>
      <c r="E33" s="312">
        <v>-2</v>
      </c>
      <c r="F33" s="306">
        <v>11</v>
      </c>
      <c r="G33" s="306">
        <v>29</v>
      </c>
      <c r="H33" s="306">
        <v>1</v>
      </c>
      <c r="I33" s="312">
        <v>41</v>
      </c>
      <c r="J33" s="306">
        <v>11</v>
      </c>
      <c r="K33" s="306">
        <v>12</v>
      </c>
      <c r="L33" s="306">
        <v>0</v>
      </c>
      <c r="M33" s="312">
        <v>23</v>
      </c>
      <c r="N33" s="312">
        <v>18</v>
      </c>
      <c r="O33" s="304">
        <v>16</v>
      </c>
      <c r="P33" s="313">
        <v>4584</v>
      </c>
    </row>
    <row r="34" spans="1:16" ht="21" customHeight="1">
      <c r="A34" s="249" t="s">
        <v>572</v>
      </c>
      <c r="B34" s="313">
        <v>6912</v>
      </c>
      <c r="C34" s="306">
        <v>4</v>
      </c>
      <c r="D34" s="306">
        <v>7</v>
      </c>
      <c r="E34" s="312">
        <v>-3</v>
      </c>
      <c r="F34" s="306">
        <v>14</v>
      </c>
      <c r="G34" s="306">
        <v>31</v>
      </c>
      <c r="H34" s="306">
        <v>1</v>
      </c>
      <c r="I34" s="312">
        <v>46</v>
      </c>
      <c r="J34" s="306">
        <v>10</v>
      </c>
      <c r="K34" s="306">
        <v>28</v>
      </c>
      <c r="L34" s="306">
        <v>0</v>
      </c>
      <c r="M34" s="312">
        <v>38</v>
      </c>
      <c r="N34" s="312">
        <v>8</v>
      </c>
      <c r="O34" s="304">
        <v>5</v>
      </c>
      <c r="P34" s="313">
        <v>6917</v>
      </c>
    </row>
    <row r="35" spans="1:16" ht="21" customHeight="1">
      <c r="A35" s="249" t="s">
        <v>573</v>
      </c>
      <c r="B35" s="313">
        <v>5117</v>
      </c>
      <c r="C35" s="306">
        <v>3</v>
      </c>
      <c r="D35" s="306">
        <v>4</v>
      </c>
      <c r="E35" s="312">
        <v>-1</v>
      </c>
      <c r="F35" s="306">
        <v>30</v>
      </c>
      <c r="G35" s="306">
        <v>29</v>
      </c>
      <c r="H35" s="306">
        <v>1</v>
      </c>
      <c r="I35" s="312">
        <v>60</v>
      </c>
      <c r="J35" s="306">
        <v>7</v>
      </c>
      <c r="K35" s="306">
        <v>29</v>
      </c>
      <c r="L35" s="306">
        <v>0</v>
      </c>
      <c r="M35" s="312">
        <v>36</v>
      </c>
      <c r="N35" s="312">
        <v>24</v>
      </c>
      <c r="O35" s="304">
        <v>23</v>
      </c>
      <c r="P35" s="313">
        <v>5140</v>
      </c>
    </row>
    <row r="36" spans="1:16" ht="21" customHeight="1">
      <c r="A36" s="249" t="s">
        <v>574</v>
      </c>
      <c r="B36" s="313">
        <v>2695</v>
      </c>
      <c r="C36" s="306">
        <v>3</v>
      </c>
      <c r="D36" s="306">
        <v>2</v>
      </c>
      <c r="E36" s="312">
        <v>1</v>
      </c>
      <c r="F36" s="306">
        <v>1</v>
      </c>
      <c r="G36" s="306">
        <v>11</v>
      </c>
      <c r="H36" s="306">
        <v>0</v>
      </c>
      <c r="I36" s="312">
        <v>12</v>
      </c>
      <c r="J36" s="306">
        <v>0</v>
      </c>
      <c r="K36" s="306">
        <v>11</v>
      </c>
      <c r="L36" s="306">
        <v>0</v>
      </c>
      <c r="M36" s="312">
        <v>11</v>
      </c>
      <c r="N36" s="312">
        <v>1</v>
      </c>
      <c r="O36" s="304">
        <v>2</v>
      </c>
      <c r="P36" s="313">
        <v>2697</v>
      </c>
    </row>
    <row r="37" spans="1:16" ht="21" customHeight="1">
      <c r="A37" s="249" t="s">
        <v>575</v>
      </c>
      <c r="B37" s="313">
        <v>5368</v>
      </c>
      <c r="C37" s="306">
        <v>7</v>
      </c>
      <c r="D37" s="306">
        <v>5</v>
      </c>
      <c r="E37" s="312">
        <v>2</v>
      </c>
      <c r="F37" s="306">
        <v>9</v>
      </c>
      <c r="G37" s="306">
        <v>30</v>
      </c>
      <c r="H37" s="306">
        <v>0</v>
      </c>
      <c r="I37" s="312">
        <v>39</v>
      </c>
      <c r="J37" s="306">
        <v>11</v>
      </c>
      <c r="K37" s="306">
        <v>18</v>
      </c>
      <c r="L37" s="306">
        <v>0</v>
      </c>
      <c r="M37" s="312">
        <v>29</v>
      </c>
      <c r="N37" s="312">
        <v>10</v>
      </c>
      <c r="O37" s="304">
        <v>12</v>
      </c>
      <c r="P37" s="313">
        <v>5380</v>
      </c>
    </row>
    <row r="38" spans="1:16" ht="21" customHeight="1">
      <c r="A38" s="249" t="s">
        <v>576</v>
      </c>
      <c r="B38" s="313">
        <v>2338</v>
      </c>
      <c r="C38" s="306">
        <v>3</v>
      </c>
      <c r="D38" s="306">
        <v>2</v>
      </c>
      <c r="E38" s="312">
        <v>1</v>
      </c>
      <c r="F38" s="306">
        <v>11</v>
      </c>
      <c r="G38" s="306">
        <v>15</v>
      </c>
      <c r="H38" s="306">
        <v>1</v>
      </c>
      <c r="I38" s="312">
        <v>27</v>
      </c>
      <c r="J38" s="306">
        <v>3</v>
      </c>
      <c r="K38" s="306">
        <v>8</v>
      </c>
      <c r="L38" s="306">
        <v>0</v>
      </c>
      <c r="M38" s="312">
        <v>11</v>
      </c>
      <c r="N38" s="312">
        <v>16</v>
      </c>
      <c r="O38" s="304">
        <v>17</v>
      </c>
      <c r="P38" s="313">
        <v>2355</v>
      </c>
    </row>
    <row r="39" spans="1:16" ht="21" customHeight="1">
      <c r="A39" s="249"/>
      <c r="B39" s="313"/>
      <c r="C39" s="306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49" t="s">
        <v>577</v>
      </c>
      <c r="B40" s="313">
        <v>72401</v>
      </c>
      <c r="C40" s="304">
        <v>65</v>
      </c>
      <c r="D40" s="304">
        <v>48</v>
      </c>
      <c r="E40" s="312">
        <v>17</v>
      </c>
      <c r="F40" s="304">
        <v>294</v>
      </c>
      <c r="G40" s="331">
        <v>350</v>
      </c>
      <c r="H40" s="304">
        <v>6</v>
      </c>
      <c r="I40" s="312">
        <v>650</v>
      </c>
      <c r="J40" s="304">
        <v>137</v>
      </c>
      <c r="K40" s="304">
        <v>328</v>
      </c>
      <c r="L40" s="304">
        <v>1</v>
      </c>
      <c r="M40" s="312">
        <v>466</v>
      </c>
      <c r="N40" s="312">
        <v>184</v>
      </c>
      <c r="O40" s="304">
        <v>201</v>
      </c>
      <c r="P40" s="313">
        <v>72602</v>
      </c>
    </row>
    <row r="41" spans="1:16" ht="21" customHeight="1">
      <c r="A41" s="249"/>
      <c r="B41" s="313"/>
      <c r="C41" s="304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49" t="s">
        <v>578</v>
      </c>
      <c r="B42" s="313">
        <v>18995</v>
      </c>
      <c r="C42" s="306">
        <v>15</v>
      </c>
      <c r="D42" s="306">
        <v>13</v>
      </c>
      <c r="E42" s="312">
        <v>2</v>
      </c>
      <c r="F42" s="306">
        <v>57</v>
      </c>
      <c r="G42" s="306">
        <v>54</v>
      </c>
      <c r="H42" s="306">
        <v>2</v>
      </c>
      <c r="I42" s="312">
        <v>113</v>
      </c>
      <c r="J42" s="306">
        <v>23</v>
      </c>
      <c r="K42" s="306">
        <v>57</v>
      </c>
      <c r="L42" s="306">
        <v>1</v>
      </c>
      <c r="M42" s="312">
        <v>81</v>
      </c>
      <c r="N42" s="312">
        <v>32</v>
      </c>
      <c r="O42" s="312">
        <v>34</v>
      </c>
      <c r="P42" s="313">
        <v>19029</v>
      </c>
    </row>
    <row r="43" spans="1:16" ht="21" customHeight="1">
      <c r="A43" s="249" t="s">
        <v>579</v>
      </c>
      <c r="B43" s="313">
        <v>6655</v>
      </c>
      <c r="C43" s="306">
        <v>2</v>
      </c>
      <c r="D43" s="306">
        <v>3</v>
      </c>
      <c r="E43" s="312">
        <v>-1</v>
      </c>
      <c r="F43" s="306">
        <v>24</v>
      </c>
      <c r="G43" s="306">
        <v>20</v>
      </c>
      <c r="H43" s="306">
        <v>0</v>
      </c>
      <c r="I43" s="312">
        <v>44</v>
      </c>
      <c r="J43" s="306">
        <v>7</v>
      </c>
      <c r="K43" s="306">
        <v>25</v>
      </c>
      <c r="L43" s="306">
        <v>0</v>
      </c>
      <c r="M43" s="312">
        <v>32</v>
      </c>
      <c r="N43" s="312">
        <v>12</v>
      </c>
      <c r="O43" s="304">
        <v>11</v>
      </c>
      <c r="P43" s="313">
        <v>6666</v>
      </c>
    </row>
    <row r="44" spans="1:16" ht="21" customHeight="1">
      <c r="A44" s="249" t="s">
        <v>580</v>
      </c>
      <c r="B44" s="313">
        <v>13081</v>
      </c>
      <c r="C44" s="306">
        <v>8</v>
      </c>
      <c r="D44" s="306">
        <v>8</v>
      </c>
      <c r="E44" s="312">
        <v>0</v>
      </c>
      <c r="F44" s="306">
        <v>50</v>
      </c>
      <c r="G44" s="306">
        <v>70</v>
      </c>
      <c r="H44" s="306">
        <v>1</v>
      </c>
      <c r="I44" s="312">
        <v>121</v>
      </c>
      <c r="J44" s="306">
        <v>26</v>
      </c>
      <c r="K44" s="306">
        <v>62</v>
      </c>
      <c r="L44" s="306">
        <v>0</v>
      </c>
      <c r="M44" s="312">
        <v>88</v>
      </c>
      <c r="N44" s="312">
        <v>33</v>
      </c>
      <c r="O44" s="304">
        <v>33</v>
      </c>
      <c r="P44" s="313">
        <v>13114</v>
      </c>
    </row>
    <row r="45" spans="1:16" ht="21" customHeight="1">
      <c r="A45" s="249" t="s">
        <v>581</v>
      </c>
      <c r="B45" s="313">
        <v>7489</v>
      </c>
      <c r="C45" s="306">
        <v>11</v>
      </c>
      <c r="D45" s="306">
        <v>8</v>
      </c>
      <c r="E45" s="312">
        <v>3</v>
      </c>
      <c r="F45" s="306">
        <v>11</v>
      </c>
      <c r="G45" s="306">
        <v>41</v>
      </c>
      <c r="H45" s="306">
        <v>1</v>
      </c>
      <c r="I45" s="312">
        <v>53</v>
      </c>
      <c r="J45" s="306">
        <v>19</v>
      </c>
      <c r="K45" s="306">
        <v>35</v>
      </c>
      <c r="L45" s="306">
        <v>0</v>
      </c>
      <c r="M45" s="312">
        <v>54</v>
      </c>
      <c r="N45" s="312">
        <v>-1</v>
      </c>
      <c r="O45" s="304">
        <v>2</v>
      </c>
      <c r="P45" s="313">
        <v>7491</v>
      </c>
    </row>
    <row r="46" spans="1:16" ht="21" customHeight="1">
      <c r="A46" s="249" t="s">
        <v>582</v>
      </c>
      <c r="B46" s="313">
        <v>9025</v>
      </c>
      <c r="C46" s="306">
        <v>10</v>
      </c>
      <c r="D46" s="306">
        <v>4</v>
      </c>
      <c r="E46" s="312">
        <v>6</v>
      </c>
      <c r="F46" s="306">
        <v>40</v>
      </c>
      <c r="G46" s="306">
        <v>78</v>
      </c>
      <c r="H46" s="306">
        <v>1</v>
      </c>
      <c r="I46" s="312">
        <v>119</v>
      </c>
      <c r="J46" s="306">
        <v>13</v>
      </c>
      <c r="K46" s="306">
        <v>41</v>
      </c>
      <c r="L46" s="306">
        <v>0</v>
      </c>
      <c r="M46" s="312">
        <v>54</v>
      </c>
      <c r="N46" s="312">
        <v>65</v>
      </c>
      <c r="O46" s="304">
        <v>71</v>
      </c>
      <c r="P46" s="313">
        <v>9096</v>
      </c>
    </row>
    <row r="47" spans="1:16" ht="21" customHeight="1">
      <c r="A47" s="249" t="s">
        <v>583</v>
      </c>
      <c r="B47" s="313">
        <v>17156</v>
      </c>
      <c r="C47" s="306">
        <v>19</v>
      </c>
      <c r="D47" s="306">
        <v>12</v>
      </c>
      <c r="E47" s="312">
        <v>7</v>
      </c>
      <c r="F47" s="306">
        <v>112</v>
      </c>
      <c r="G47" s="306">
        <v>87</v>
      </c>
      <c r="H47" s="306">
        <v>1</v>
      </c>
      <c r="I47" s="312">
        <v>200</v>
      </c>
      <c r="J47" s="306">
        <v>49</v>
      </c>
      <c r="K47" s="306">
        <v>108</v>
      </c>
      <c r="L47" s="306">
        <v>0</v>
      </c>
      <c r="M47" s="312">
        <v>157</v>
      </c>
      <c r="N47" s="312">
        <v>43</v>
      </c>
      <c r="O47" s="304">
        <v>50</v>
      </c>
      <c r="P47" s="313">
        <v>17206</v>
      </c>
    </row>
    <row r="48" spans="1:16" ht="21" customHeight="1">
      <c r="A48" s="249"/>
      <c r="B48" s="313"/>
      <c r="C48" s="306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49" t="s">
        <v>584</v>
      </c>
      <c r="B49" s="313">
        <v>47802</v>
      </c>
      <c r="C49" s="304">
        <v>48</v>
      </c>
      <c r="D49" s="304">
        <v>30</v>
      </c>
      <c r="E49" s="312">
        <v>18</v>
      </c>
      <c r="F49" s="304">
        <v>127</v>
      </c>
      <c r="G49" s="304">
        <v>424</v>
      </c>
      <c r="H49" s="304">
        <v>7</v>
      </c>
      <c r="I49" s="312">
        <v>558</v>
      </c>
      <c r="J49" s="304">
        <v>86</v>
      </c>
      <c r="K49" s="304">
        <v>239</v>
      </c>
      <c r="L49" s="304">
        <v>1</v>
      </c>
      <c r="M49" s="312">
        <v>326</v>
      </c>
      <c r="N49" s="312">
        <v>232</v>
      </c>
      <c r="O49" s="304">
        <v>250</v>
      </c>
      <c r="P49" s="313">
        <v>48052</v>
      </c>
    </row>
    <row r="50" spans="1:16" ht="21" customHeight="1">
      <c r="A50" s="249"/>
      <c r="B50" s="313"/>
      <c r="C50" s="304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49" t="s">
        <v>585</v>
      </c>
      <c r="B51" s="313">
        <v>8286</v>
      </c>
      <c r="C51" s="306">
        <v>11</v>
      </c>
      <c r="D51" s="306">
        <v>5</v>
      </c>
      <c r="E51" s="312">
        <v>6</v>
      </c>
      <c r="F51" s="306">
        <v>34</v>
      </c>
      <c r="G51" s="306">
        <v>80</v>
      </c>
      <c r="H51" s="306">
        <v>0</v>
      </c>
      <c r="I51" s="312">
        <v>114</v>
      </c>
      <c r="J51" s="306">
        <v>20</v>
      </c>
      <c r="K51" s="306">
        <v>57</v>
      </c>
      <c r="L51" s="306">
        <v>0</v>
      </c>
      <c r="M51" s="312">
        <v>77</v>
      </c>
      <c r="N51" s="312">
        <v>37</v>
      </c>
      <c r="O51" s="304">
        <v>43</v>
      </c>
      <c r="P51" s="313">
        <v>8329</v>
      </c>
    </row>
    <row r="52" spans="1:16" ht="21" customHeight="1">
      <c r="A52" s="249" t="s">
        <v>586</v>
      </c>
      <c r="B52" s="313">
        <v>17592</v>
      </c>
      <c r="C52" s="306">
        <v>23</v>
      </c>
      <c r="D52" s="306">
        <v>5</v>
      </c>
      <c r="E52" s="312">
        <v>18</v>
      </c>
      <c r="F52" s="306">
        <v>33</v>
      </c>
      <c r="G52" s="306">
        <v>117</v>
      </c>
      <c r="H52" s="306">
        <v>0</v>
      </c>
      <c r="I52" s="312">
        <v>150</v>
      </c>
      <c r="J52" s="306">
        <v>27</v>
      </c>
      <c r="K52" s="306">
        <v>87</v>
      </c>
      <c r="L52" s="306">
        <v>0</v>
      </c>
      <c r="M52" s="312">
        <v>114</v>
      </c>
      <c r="N52" s="312">
        <v>36</v>
      </c>
      <c r="O52" s="304">
        <v>54</v>
      </c>
      <c r="P52" s="313">
        <v>17646</v>
      </c>
    </row>
    <row r="53" spans="1:16" ht="21" customHeight="1">
      <c r="A53" s="249" t="s">
        <v>587</v>
      </c>
      <c r="B53" s="321">
        <v>398</v>
      </c>
      <c r="C53" s="306">
        <v>0</v>
      </c>
      <c r="D53" s="306">
        <v>0</v>
      </c>
      <c r="E53" s="312">
        <v>0</v>
      </c>
      <c r="F53" s="306">
        <v>1</v>
      </c>
      <c r="G53" s="306">
        <v>16</v>
      </c>
      <c r="H53" s="306">
        <v>0</v>
      </c>
      <c r="I53" s="312">
        <v>17</v>
      </c>
      <c r="J53" s="306">
        <v>6</v>
      </c>
      <c r="K53" s="306">
        <v>12</v>
      </c>
      <c r="L53" s="306">
        <v>0</v>
      </c>
      <c r="M53" s="312">
        <v>18</v>
      </c>
      <c r="N53" s="312">
        <v>-1</v>
      </c>
      <c r="O53" s="304">
        <v>-1</v>
      </c>
      <c r="P53" s="313">
        <v>397</v>
      </c>
    </row>
    <row r="54" spans="1:16" ht="21" customHeight="1">
      <c r="A54" s="249" t="s">
        <v>588</v>
      </c>
      <c r="B54" s="313">
        <v>426</v>
      </c>
      <c r="C54" s="306">
        <v>0</v>
      </c>
      <c r="D54" s="306">
        <v>1</v>
      </c>
      <c r="E54" s="312">
        <v>-1</v>
      </c>
      <c r="F54" s="306">
        <v>5</v>
      </c>
      <c r="G54" s="306">
        <v>24</v>
      </c>
      <c r="H54" s="306">
        <v>0</v>
      </c>
      <c r="I54" s="312">
        <v>29</v>
      </c>
      <c r="J54" s="306">
        <v>0</v>
      </c>
      <c r="K54" s="306">
        <v>6</v>
      </c>
      <c r="L54" s="306">
        <v>0</v>
      </c>
      <c r="M54" s="312">
        <v>6</v>
      </c>
      <c r="N54" s="312">
        <v>23</v>
      </c>
      <c r="O54" s="304">
        <v>22</v>
      </c>
      <c r="P54" s="313">
        <v>448</v>
      </c>
    </row>
    <row r="55" spans="1:16" ht="21" customHeight="1">
      <c r="A55" s="249" t="s">
        <v>589</v>
      </c>
      <c r="B55" s="313">
        <v>437</v>
      </c>
      <c r="C55" s="306">
        <v>1</v>
      </c>
      <c r="D55" s="306">
        <v>1</v>
      </c>
      <c r="E55" s="312">
        <v>0</v>
      </c>
      <c r="F55" s="306">
        <v>1</v>
      </c>
      <c r="G55" s="306">
        <v>11</v>
      </c>
      <c r="H55" s="306">
        <v>0</v>
      </c>
      <c r="I55" s="312">
        <v>12</v>
      </c>
      <c r="J55" s="306">
        <v>0</v>
      </c>
      <c r="K55" s="306">
        <v>4</v>
      </c>
      <c r="L55" s="306">
        <v>0</v>
      </c>
      <c r="M55" s="312">
        <v>4</v>
      </c>
      <c r="N55" s="312">
        <v>8</v>
      </c>
      <c r="O55" s="304">
        <v>8</v>
      </c>
      <c r="P55" s="313">
        <v>445</v>
      </c>
    </row>
    <row r="56" spans="1:16" ht="21" customHeight="1">
      <c r="A56" s="249" t="s">
        <v>590</v>
      </c>
      <c r="B56" s="313">
        <v>250</v>
      </c>
      <c r="C56" s="306">
        <v>0</v>
      </c>
      <c r="D56" s="306">
        <v>1</v>
      </c>
      <c r="E56" s="312">
        <v>-1</v>
      </c>
      <c r="F56" s="306">
        <v>0</v>
      </c>
      <c r="G56" s="306">
        <v>7</v>
      </c>
      <c r="H56" s="306">
        <v>0</v>
      </c>
      <c r="I56" s="312">
        <v>7</v>
      </c>
      <c r="J56" s="306">
        <v>0</v>
      </c>
      <c r="K56" s="306">
        <v>1</v>
      </c>
      <c r="L56" s="306">
        <v>1</v>
      </c>
      <c r="M56" s="312">
        <v>2</v>
      </c>
      <c r="N56" s="312">
        <v>5</v>
      </c>
      <c r="O56" s="304">
        <v>4</v>
      </c>
      <c r="P56" s="313">
        <v>254</v>
      </c>
    </row>
    <row r="57" spans="1:16" ht="21" customHeight="1">
      <c r="A57" s="249" t="s">
        <v>591</v>
      </c>
      <c r="B57" s="313">
        <v>811</v>
      </c>
      <c r="C57" s="306">
        <v>1</v>
      </c>
      <c r="D57" s="306">
        <v>2</v>
      </c>
      <c r="E57" s="312">
        <v>-1</v>
      </c>
      <c r="F57" s="306">
        <v>3</v>
      </c>
      <c r="G57" s="306">
        <v>22</v>
      </c>
      <c r="H57" s="306">
        <v>0</v>
      </c>
      <c r="I57" s="312">
        <v>25</v>
      </c>
      <c r="J57" s="306">
        <v>3</v>
      </c>
      <c r="K57" s="306">
        <v>4</v>
      </c>
      <c r="L57" s="306">
        <v>0</v>
      </c>
      <c r="M57" s="312">
        <v>7</v>
      </c>
      <c r="N57" s="312">
        <v>18</v>
      </c>
      <c r="O57" s="304">
        <v>17</v>
      </c>
      <c r="P57" s="313">
        <v>828</v>
      </c>
    </row>
    <row r="58" spans="1:16" ht="21" customHeight="1">
      <c r="A58" s="249" t="s">
        <v>592</v>
      </c>
      <c r="B58" s="313">
        <v>408</v>
      </c>
      <c r="C58" s="306">
        <v>1</v>
      </c>
      <c r="D58" s="306">
        <v>0</v>
      </c>
      <c r="E58" s="312">
        <v>1</v>
      </c>
      <c r="F58" s="306">
        <v>0</v>
      </c>
      <c r="G58" s="306">
        <v>8</v>
      </c>
      <c r="H58" s="306">
        <v>0</v>
      </c>
      <c r="I58" s="312">
        <v>8</v>
      </c>
      <c r="J58" s="306">
        <v>0</v>
      </c>
      <c r="K58" s="306">
        <v>1</v>
      </c>
      <c r="L58" s="306">
        <v>0</v>
      </c>
      <c r="M58" s="312">
        <v>1</v>
      </c>
      <c r="N58" s="312">
        <v>7</v>
      </c>
      <c r="O58" s="304">
        <v>8</v>
      </c>
      <c r="P58" s="313">
        <v>416</v>
      </c>
    </row>
    <row r="59" spans="1:16" ht="21" customHeight="1">
      <c r="A59" s="249" t="s">
        <v>593</v>
      </c>
      <c r="B59" s="313">
        <v>680</v>
      </c>
      <c r="C59" s="306">
        <v>0</v>
      </c>
      <c r="D59" s="306">
        <v>0</v>
      </c>
      <c r="E59" s="312">
        <v>0</v>
      </c>
      <c r="F59" s="306">
        <v>2</v>
      </c>
      <c r="G59" s="306">
        <v>11</v>
      </c>
      <c r="H59" s="306">
        <v>0</v>
      </c>
      <c r="I59" s="312">
        <v>13</v>
      </c>
      <c r="J59" s="306">
        <v>0</v>
      </c>
      <c r="K59" s="306">
        <v>4</v>
      </c>
      <c r="L59" s="306">
        <v>0</v>
      </c>
      <c r="M59" s="312">
        <v>4</v>
      </c>
      <c r="N59" s="312">
        <v>9</v>
      </c>
      <c r="O59" s="304">
        <v>9</v>
      </c>
      <c r="P59" s="313">
        <v>689</v>
      </c>
    </row>
    <row r="60" spans="1:16" ht="21" customHeight="1">
      <c r="A60" s="249" t="s">
        <v>594</v>
      </c>
      <c r="B60" s="313">
        <v>809</v>
      </c>
      <c r="C60" s="306">
        <v>0</v>
      </c>
      <c r="D60" s="306">
        <v>1</v>
      </c>
      <c r="E60" s="312">
        <v>-1</v>
      </c>
      <c r="F60" s="306">
        <v>0</v>
      </c>
      <c r="G60" s="306">
        <v>11</v>
      </c>
      <c r="H60" s="306">
        <v>1</v>
      </c>
      <c r="I60" s="312">
        <v>12</v>
      </c>
      <c r="J60" s="306">
        <v>1</v>
      </c>
      <c r="K60" s="306">
        <v>5</v>
      </c>
      <c r="L60" s="306">
        <v>0</v>
      </c>
      <c r="M60" s="312">
        <v>6</v>
      </c>
      <c r="N60" s="312">
        <v>6</v>
      </c>
      <c r="O60" s="304">
        <v>5</v>
      </c>
      <c r="P60" s="313">
        <v>814</v>
      </c>
    </row>
    <row r="61" spans="1:16" ht="21" customHeight="1">
      <c r="A61" s="249" t="s">
        <v>497</v>
      </c>
      <c r="B61" s="313">
        <v>4364</v>
      </c>
      <c r="C61" s="306">
        <v>1</v>
      </c>
      <c r="D61" s="306">
        <v>5</v>
      </c>
      <c r="E61" s="312">
        <v>-4</v>
      </c>
      <c r="F61" s="306">
        <v>9</v>
      </c>
      <c r="G61" s="306">
        <v>44</v>
      </c>
      <c r="H61" s="306">
        <v>2</v>
      </c>
      <c r="I61" s="312">
        <v>55</v>
      </c>
      <c r="J61" s="306">
        <v>10</v>
      </c>
      <c r="K61" s="306">
        <v>18</v>
      </c>
      <c r="L61" s="306">
        <v>0</v>
      </c>
      <c r="M61" s="312">
        <v>28</v>
      </c>
      <c r="N61" s="312">
        <v>27</v>
      </c>
      <c r="O61" s="304">
        <v>23</v>
      </c>
      <c r="P61" s="313">
        <v>4387</v>
      </c>
    </row>
    <row r="62" spans="1:16" ht="21" customHeight="1">
      <c r="A62" s="249" t="s">
        <v>498</v>
      </c>
      <c r="B62" s="313">
        <v>13341</v>
      </c>
      <c r="C62" s="306">
        <v>10</v>
      </c>
      <c r="D62" s="306">
        <v>9</v>
      </c>
      <c r="E62" s="312">
        <v>1</v>
      </c>
      <c r="F62" s="306">
        <v>39</v>
      </c>
      <c r="G62" s="306">
        <v>73</v>
      </c>
      <c r="H62" s="306">
        <v>4</v>
      </c>
      <c r="I62" s="312">
        <v>116</v>
      </c>
      <c r="J62" s="306">
        <v>19</v>
      </c>
      <c r="K62" s="306">
        <v>40</v>
      </c>
      <c r="L62" s="306">
        <v>0</v>
      </c>
      <c r="M62" s="312">
        <v>59</v>
      </c>
      <c r="N62" s="312">
        <v>57</v>
      </c>
      <c r="O62" s="304">
        <v>58</v>
      </c>
      <c r="P62" s="313">
        <v>13399</v>
      </c>
    </row>
    <row r="63" spans="1:16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49" t="s">
        <v>595</v>
      </c>
      <c r="B64" s="313">
        <v>611</v>
      </c>
      <c r="C64" s="304">
        <v>0</v>
      </c>
      <c r="D64" s="304">
        <v>0</v>
      </c>
      <c r="E64" s="312">
        <v>0</v>
      </c>
      <c r="F64" s="304">
        <v>1</v>
      </c>
      <c r="G64" s="304">
        <v>14</v>
      </c>
      <c r="H64" s="304">
        <v>0</v>
      </c>
      <c r="I64" s="312">
        <v>15</v>
      </c>
      <c r="J64" s="304">
        <v>0</v>
      </c>
      <c r="K64" s="304">
        <v>7</v>
      </c>
      <c r="L64" s="304">
        <v>0</v>
      </c>
      <c r="M64" s="312">
        <v>7</v>
      </c>
      <c r="N64" s="312">
        <v>8</v>
      </c>
      <c r="O64" s="304">
        <v>8</v>
      </c>
      <c r="P64" s="313">
        <v>619</v>
      </c>
    </row>
    <row r="65" spans="1:16" ht="21" customHeight="1">
      <c r="A65" s="249"/>
      <c r="B65" s="313"/>
      <c r="C65" s="304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49" t="s">
        <v>596</v>
      </c>
      <c r="B66" s="313">
        <v>611</v>
      </c>
      <c r="C66" s="306">
        <v>0</v>
      </c>
      <c r="D66" s="306">
        <v>0</v>
      </c>
      <c r="E66" s="312">
        <v>0</v>
      </c>
      <c r="F66" s="306">
        <v>1</v>
      </c>
      <c r="G66" s="306">
        <v>14</v>
      </c>
      <c r="H66" s="306">
        <v>0</v>
      </c>
      <c r="I66" s="312">
        <v>15</v>
      </c>
      <c r="J66" s="306">
        <v>0</v>
      </c>
      <c r="K66" s="306">
        <v>7</v>
      </c>
      <c r="L66" s="306">
        <v>0</v>
      </c>
      <c r="M66" s="312">
        <v>7</v>
      </c>
      <c r="N66" s="312">
        <v>8</v>
      </c>
      <c r="O66" s="304">
        <v>8</v>
      </c>
      <c r="P66" s="313">
        <v>619</v>
      </c>
    </row>
    <row r="67" spans="1:16" ht="21" customHeight="1">
      <c r="A67" s="249"/>
      <c r="B67" s="313"/>
      <c r="C67" s="306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49" t="s">
        <v>597</v>
      </c>
      <c r="B68" s="313">
        <v>2713</v>
      </c>
      <c r="C68" s="304">
        <v>4</v>
      </c>
      <c r="D68" s="304">
        <v>3</v>
      </c>
      <c r="E68" s="312">
        <v>1</v>
      </c>
      <c r="F68" s="304">
        <v>31</v>
      </c>
      <c r="G68" s="304">
        <v>83</v>
      </c>
      <c r="H68" s="304">
        <v>0</v>
      </c>
      <c r="I68" s="312">
        <v>114</v>
      </c>
      <c r="J68" s="304">
        <v>13</v>
      </c>
      <c r="K68" s="304">
        <v>31</v>
      </c>
      <c r="L68" s="304">
        <v>4</v>
      </c>
      <c r="M68" s="312">
        <v>48</v>
      </c>
      <c r="N68" s="312">
        <v>66</v>
      </c>
      <c r="O68" s="304">
        <v>67</v>
      </c>
      <c r="P68" s="313">
        <v>2780</v>
      </c>
    </row>
    <row r="69" spans="1:16" ht="21" customHeight="1">
      <c r="A69" s="249"/>
      <c r="B69" s="313"/>
      <c r="C69" s="304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49" t="s">
        <v>598</v>
      </c>
      <c r="B70" s="313">
        <v>1920</v>
      </c>
      <c r="C70" s="306">
        <v>3</v>
      </c>
      <c r="D70" s="306">
        <v>2</v>
      </c>
      <c r="E70" s="312">
        <v>1</v>
      </c>
      <c r="F70" s="306">
        <v>25</v>
      </c>
      <c r="G70" s="306">
        <v>52</v>
      </c>
      <c r="H70" s="306">
        <v>0</v>
      </c>
      <c r="I70" s="312">
        <v>77</v>
      </c>
      <c r="J70" s="306">
        <v>9</v>
      </c>
      <c r="K70" s="306">
        <v>24</v>
      </c>
      <c r="L70" s="306">
        <v>4</v>
      </c>
      <c r="M70" s="312">
        <v>37</v>
      </c>
      <c r="N70" s="312">
        <v>40</v>
      </c>
      <c r="O70" s="304">
        <v>41</v>
      </c>
      <c r="P70" s="313">
        <v>1961</v>
      </c>
    </row>
    <row r="71" spans="1:16" ht="21" customHeight="1">
      <c r="A71" s="252" t="s">
        <v>599</v>
      </c>
      <c r="B71" s="313">
        <v>793</v>
      </c>
      <c r="C71" s="306">
        <v>1</v>
      </c>
      <c r="D71" s="306">
        <v>1</v>
      </c>
      <c r="E71" s="312">
        <v>0</v>
      </c>
      <c r="F71" s="306">
        <v>6</v>
      </c>
      <c r="G71" s="306">
        <v>31</v>
      </c>
      <c r="H71" s="306">
        <v>0</v>
      </c>
      <c r="I71" s="312">
        <v>37</v>
      </c>
      <c r="J71" s="306">
        <v>4</v>
      </c>
      <c r="K71" s="306">
        <v>7</v>
      </c>
      <c r="L71" s="306">
        <v>0</v>
      </c>
      <c r="M71" s="312">
        <v>11</v>
      </c>
      <c r="N71" s="312">
        <v>26</v>
      </c>
      <c r="O71" s="304">
        <v>26</v>
      </c>
      <c r="P71" s="313">
        <v>819</v>
      </c>
    </row>
    <row r="72" spans="1:16" ht="21" customHeight="1" thickBot="1">
      <c r="A72" s="251"/>
      <c r="B72" s="326"/>
      <c r="C72" s="324"/>
      <c r="D72" s="324"/>
      <c r="E72" s="325"/>
      <c r="F72" s="324"/>
      <c r="G72" s="324"/>
      <c r="H72" s="324"/>
      <c r="I72" s="325"/>
      <c r="J72" s="324"/>
      <c r="K72" s="324"/>
      <c r="L72" s="324"/>
      <c r="M72" s="325"/>
      <c r="N72" s="325"/>
      <c r="O72" s="324"/>
      <c r="P72" s="326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 B4 C3 P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511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554</v>
      </c>
      <c r="G2" s="4"/>
      <c r="H2" s="4"/>
      <c r="I2" s="4"/>
      <c r="J2" s="4"/>
      <c r="K2" s="4"/>
      <c r="L2" s="4"/>
      <c r="M2" s="5"/>
      <c r="N2" s="2" t="s">
        <v>251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226</v>
      </c>
      <c r="D4" s="612"/>
      <c r="E4" s="613"/>
      <c r="F4" s="14" t="s">
        <v>227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228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229</v>
      </c>
      <c r="G5" s="15"/>
      <c r="H5" s="15"/>
      <c r="I5" s="16"/>
      <c r="J5" s="14" t="s">
        <v>230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231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232</v>
      </c>
      <c r="I6" s="18" t="s">
        <v>419</v>
      </c>
      <c r="J6" s="17" t="s">
        <v>450</v>
      </c>
      <c r="K6" s="17" t="s">
        <v>451</v>
      </c>
      <c r="L6" s="17" t="s">
        <v>232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233</v>
      </c>
      <c r="B7" s="240" t="s">
        <v>234</v>
      </c>
      <c r="C7" s="254" t="s">
        <v>235</v>
      </c>
      <c r="D7" s="241" t="s">
        <v>236</v>
      </c>
      <c r="E7" s="242" t="s">
        <v>237</v>
      </c>
      <c r="F7" s="246" t="s">
        <v>238</v>
      </c>
      <c r="G7" s="246" t="s">
        <v>239</v>
      </c>
      <c r="H7" s="244" t="s">
        <v>240</v>
      </c>
      <c r="I7" s="245" t="s">
        <v>241</v>
      </c>
      <c r="J7" s="246" t="s">
        <v>238</v>
      </c>
      <c r="K7" s="246" t="s">
        <v>239</v>
      </c>
      <c r="L7" s="244" t="s">
        <v>240</v>
      </c>
      <c r="M7" s="245" t="s">
        <v>241</v>
      </c>
      <c r="N7" s="248" t="s">
        <v>242</v>
      </c>
      <c r="O7" s="246" t="s">
        <v>242</v>
      </c>
      <c r="P7" s="240" t="s">
        <v>234</v>
      </c>
    </row>
    <row r="8" spans="1:16" ht="17.25">
      <c r="A8" s="12" t="s">
        <v>243</v>
      </c>
      <c r="B8" s="290">
        <f>B4</f>
        <v>41000</v>
      </c>
      <c r="C8" s="254" t="s">
        <v>244</v>
      </c>
      <c r="D8" s="241"/>
      <c r="E8" s="243" t="s">
        <v>245</v>
      </c>
      <c r="F8" s="247" t="s">
        <v>246</v>
      </c>
      <c r="G8" s="247" t="s">
        <v>246</v>
      </c>
      <c r="H8" s="10"/>
      <c r="I8" s="19"/>
      <c r="J8" s="247" t="s">
        <v>246</v>
      </c>
      <c r="K8" s="247" t="s">
        <v>246</v>
      </c>
      <c r="L8" s="10"/>
      <c r="M8" s="19"/>
      <c r="N8" s="291" t="s">
        <v>247</v>
      </c>
      <c r="O8" s="246" t="s">
        <v>245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602</v>
      </c>
      <c r="B11" s="313">
        <v>710578</v>
      </c>
      <c r="C11" s="304">
        <v>576</v>
      </c>
      <c r="D11" s="304">
        <v>372</v>
      </c>
      <c r="E11" s="312">
        <v>204</v>
      </c>
      <c r="F11" s="304">
        <v>2209</v>
      </c>
      <c r="G11" s="304">
        <v>3943</v>
      </c>
      <c r="H11" s="304">
        <v>51</v>
      </c>
      <c r="I11" s="312">
        <v>6203</v>
      </c>
      <c r="J11" s="304">
        <v>1563</v>
      </c>
      <c r="K11" s="304">
        <v>2888</v>
      </c>
      <c r="L11" s="304">
        <v>25</v>
      </c>
      <c r="M11" s="312">
        <v>4476</v>
      </c>
      <c r="N11" s="312">
        <v>1727</v>
      </c>
      <c r="O11" s="304">
        <v>1931</v>
      </c>
      <c r="P11" s="314">
        <v>712509</v>
      </c>
    </row>
    <row r="12" spans="1:16" ht="21" customHeight="1">
      <c r="A12" s="249"/>
      <c r="B12" s="313"/>
      <c r="C12" s="304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49" t="s">
        <v>603</v>
      </c>
      <c r="B13" s="313">
        <v>552587</v>
      </c>
      <c r="C13" s="304">
        <v>431</v>
      </c>
      <c r="D13" s="304">
        <v>285</v>
      </c>
      <c r="E13" s="312">
        <v>146</v>
      </c>
      <c r="F13" s="304">
        <v>1759</v>
      </c>
      <c r="G13" s="304">
        <v>2849</v>
      </c>
      <c r="H13" s="304">
        <v>39</v>
      </c>
      <c r="I13" s="312">
        <v>4647</v>
      </c>
      <c r="J13" s="304">
        <v>1307</v>
      </c>
      <c r="K13" s="304">
        <v>2165</v>
      </c>
      <c r="L13" s="304">
        <v>21</v>
      </c>
      <c r="M13" s="312">
        <v>3493</v>
      </c>
      <c r="N13" s="312">
        <v>1154</v>
      </c>
      <c r="O13" s="304">
        <v>1300</v>
      </c>
      <c r="P13" s="313">
        <v>553887</v>
      </c>
    </row>
    <row r="14" spans="1:16" ht="21" customHeight="1">
      <c r="A14" s="249"/>
      <c r="B14" s="313"/>
      <c r="C14" s="304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49" t="s">
        <v>604</v>
      </c>
      <c r="B15" s="313">
        <v>164284</v>
      </c>
      <c r="C15" s="306">
        <v>104</v>
      </c>
      <c r="D15" s="306">
        <v>78</v>
      </c>
      <c r="E15" s="312">
        <v>26</v>
      </c>
      <c r="F15" s="306">
        <v>688</v>
      </c>
      <c r="G15" s="306">
        <v>634</v>
      </c>
      <c r="H15" s="306">
        <v>7</v>
      </c>
      <c r="I15" s="312">
        <v>1329</v>
      </c>
      <c r="J15" s="306">
        <v>593</v>
      </c>
      <c r="K15" s="306">
        <v>629</v>
      </c>
      <c r="L15" s="306">
        <v>1</v>
      </c>
      <c r="M15" s="312">
        <v>1223</v>
      </c>
      <c r="N15" s="312">
        <v>106</v>
      </c>
      <c r="O15" s="304">
        <v>132</v>
      </c>
      <c r="P15" s="313">
        <v>164416</v>
      </c>
    </row>
    <row r="16" spans="1:16" ht="21" customHeight="1">
      <c r="A16" s="249" t="s">
        <v>605</v>
      </c>
      <c r="B16" s="313">
        <v>47531</v>
      </c>
      <c r="C16" s="306">
        <v>46</v>
      </c>
      <c r="D16" s="306">
        <v>33</v>
      </c>
      <c r="E16" s="312">
        <v>13</v>
      </c>
      <c r="F16" s="306">
        <v>112</v>
      </c>
      <c r="G16" s="306">
        <v>284</v>
      </c>
      <c r="H16" s="306">
        <v>3</v>
      </c>
      <c r="I16" s="312">
        <v>399</v>
      </c>
      <c r="J16" s="306">
        <v>131</v>
      </c>
      <c r="K16" s="306">
        <v>262</v>
      </c>
      <c r="L16" s="306">
        <v>0</v>
      </c>
      <c r="M16" s="312">
        <v>393</v>
      </c>
      <c r="N16" s="312">
        <v>6</v>
      </c>
      <c r="O16" s="304">
        <v>19</v>
      </c>
      <c r="P16" s="313">
        <v>47550</v>
      </c>
    </row>
    <row r="17" spans="1:16" ht="21" customHeight="1">
      <c r="A17" s="249" t="s">
        <v>606</v>
      </c>
      <c r="B17" s="313">
        <v>23251</v>
      </c>
      <c r="C17" s="306">
        <v>25</v>
      </c>
      <c r="D17" s="306">
        <v>19</v>
      </c>
      <c r="E17" s="312">
        <v>6</v>
      </c>
      <c r="F17" s="306">
        <v>106</v>
      </c>
      <c r="G17" s="306">
        <v>242</v>
      </c>
      <c r="H17" s="306">
        <v>4</v>
      </c>
      <c r="I17" s="312">
        <v>352</v>
      </c>
      <c r="J17" s="306">
        <v>56</v>
      </c>
      <c r="K17" s="306">
        <v>67</v>
      </c>
      <c r="L17" s="306">
        <v>2</v>
      </c>
      <c r="M17" s="312">
        <v>125</v>
      </c>
      <c r="N17" s="312">
        <v>227</v>
      </c>
      <c r="O17" s="304">
        <v>233</v>
      </c>
      <c r="P17" s="313">
        <v>23484</v>
      </c>
    </row>
    <row r="18" spans="1:16" ht="21" customHeight="1">
      <c r="A18" s="249" t="s">
        <v>607</v>
      </c>
      <c r="B18" s="313">
        <v>56888</v>
      </c>
      <c r="C18" s="306">
        <v>55</v>
      </c>
      <c r="D18" s="306">
        <v>21</v>
      </c>
      <c r="E18" s="312">
        <v>34</v>
      </c>
      <c r="F18" s="306">
        <v>147</v>
      </c>
      <c r="G18" s="306">
        <v>316</v>
      </c>
      <c r="H18" s="306">
        <v>4</v>
      </c>
      <c r="I18" s="312">
        <v>467</v>
      </c>
      <c r="J18" s="306">
        <v>190</v>
      </c>
      <c r="K18" s="306">
        <v>276</v>
      </c>
      <c r="L18" s="306">
        <v>0</v>
      </c>
      <c r="M18" s="312">
        <v>466</v>
      </c>
      <c r="N18" s="312">
        <v>1</v>
      </c>
      <c r="O18" s="304">
        <v>35</v>
      </c>
      <c r="P18" s="313">
        <v>56923</v>
      </c>
    </row>
    <row r="19" spans="1:16" ht="21" customHeight="1">
      <c r="A19" s="249" t="s">
        <v>608</v>
      </c>
      <c r="B19" s="313">
        <v>30106</v>
      </c>
      <c r="C19" s="306">
        <v>26</v>
      </c>
      <c r="D19" s="306">
        <v>13</v>
      </c>
      <c r="E19" s="312">
        <v>13</v>
      </c>
      <c r="F19" s="306">
        <v>140</v>
      </c>
      <c r="G19" s="306">
        <v>240</v>
      </c>
      <c r="H19" s="306">
        <v>6</v>
      </c>
      <c r="I19" s="312">
        <v>386</v>
      </c>
      <c r="J19" s="306">
        <v>55</v>
      </c>
      <c r="K19" s="306">
        <v>111</v>
      </c>
      <c r="L19" s="306">
        <v>3</v>
      </c>
      <c r="M19" s="312">
        <v>169</v>
      </c>
      <c r="N19" s="312">
        <v>217</v>
      </c>
      <c r="O19" s="304">
        <v>230</v>
      </c>
      <c r="P19" s="313">
        <v>30336</v>
      </c>
    </row>
    <row r="20" spans="1:16" ht="21" customHeight="1">
      <c r="A20" s="249" t="s">
        <v>609</v>
      </c>
      <c r="B20" s="313">
        <v>28625</v>
      </c>
      <c r="C20" s="306">
        <v>28</v>
      </c>
      <c r="D20" s="306">
        <v>17</v>
      </c>
      <c r="E20" s="312">
        <v>11</v>
      </c>
      <c r="F20" s="306">
        <v>97</v>
      </c>
      <c r="G20" s="306">
        <v>105</v>
      </c>
      <c r="H20" s="306">
        <v>2</v>
      </c>
      <c r="I20" s="312">
        <v>204</v>
      </c>
      <c r="J20" s="306">
        <v>35</v>
      </c>
      <c r="K20" s="306">
        <v>83</v>
      </c>
      <c r="L20" s="306">
        <v>7</v>
      </c>
      <c r="M20" s="312">
        <v>125</v>
      </c>
      <c r="N20" s="312">
        <v>79</v>
      </c>
      <c r="O20" s="304">
        <v>90</v>
      </c>
      <c r="P20" s="313">
        <v>28715</v>
      </c>
    </row>
    <row r="21" spans="1:16" ht="21" customHeight="1">
      <c r="A21" s="249" t="s">
        <v>610</v>
      </c>
      <c r="B21" s="313">
        <v>67215</v>
      </c>
      <c r="C21" s="306">
        <v>40</v>
      </c>
      <c r="D21" s="306">
        <v>34</v>
      </c>
      <c r="E21" s="312">
        <v>6</v>
      </c>
      <c r="F21" s="306">
        <v>142</v>
      </c>
      <c r="G21" s="306">
        <v>301</v>
      </c>
      <c r="H21" s="306">
        <v>5</v>
      </c>
      <c r="I21" s="312">
        <v>448</v>
      </c>
      <c r="J21" s="306">
        <v>84</v>
      </c>
      <c r="K21" s="306">
        <v>239</v>
      </c>
      <c r="L21" s="306">
        <v>2</v>
      </c>
      <c r="M21" s="312">
        <v>325</v>
      </c>
      <c r="N21" s="312">
        <v>123</v>
      </c>
      <c r="O21" s="304">
        <v>129</v>
      </c>
      <c r="P21" s="313">
        <v>67344</v>
      </c>
    </row>
    <row r="22" spans="1:16" ht="21" customHeight="1">
      <c r="A22" s="249" t="s">
        <v>505</v>
      </c>
      <c r="B22" s="314">
        <v>29927</v>
      </c>
      <c r="C22" s="306">
        <v>34</v>
      </c>
      <c r="D22" s="306">
        <v>8</v>
      </c>
      <c r="E22" s="312">
        <v>26</v>
      </c>
      <c r="F22" s="306">
        <v>131</v>
      </c>
      <c r="G22" s="306">
        <v>161</v>
      </c>
      <c r="H22" s="306">
        <v>2</v>
      </c>
      <c r="I22" s="312">
        <v>294</v>
      </c>
      <c r="J22" s="306">
        <v>26</v>
      </c>
      <c r="K22" s="306">
        <v>138</v>
      </c>
      <c r="L22" s="306">
        <v>3</v>
      </c>
      <c r="M22" s="312">
        <v>167</v>
      </c>
      <c r="N22" s="312">
        <v>127</v>
      </c>
      <c r="O22" s="304">
        <v>153</v>
      </c>
      <c r="P22" s="314">
        <v>30080</v>
      </c>
    </row>
    <row r="23" spans="1:16" ht="21" customHeight="1">
      <c r="A23" s="249" t="s">
        <v>565</v>
      </c>
      <c r="B23" s="313">
        <v>59036</v>
      </c>
      <c r="C23" s="306">
        <v>39</v>
      </c>
      <c r="D23" s="306">
        <v>29</v>
      </c>
      <c r="E23" s="312">
        <v>10</v>
      </c>
      <c r="F23" s="306">
        <v>83</v>
      </c>
      <c r="G23" s="306">
        <v>227</v>
      </c>
      <c r="H23" s="306">
        <v>3</v>
      </c>
      <c r="I23" s="312">
        <v>313</v>
      </c>
      <c r="J23" s="306">
        <v>77</v>
      </c>
      <c r="K23" s="306">
        <v>209</v>
      </c>
      <c r="L23" s="306">
        <v>0</v>
      </c>
      <c r="M23" s="312">
        <v>286</v>
      </c>
      <c r="N23" s="312">
        <v>27</v>
      </c>
      <c r="O23" s="304">
        <v>37</v>
      </c>
      <c r="P23" s="313">
        <v>59073</v>
      </c>
    </row>
    <row r="24" spans="1:16" ht="21" customHeight="1">
      <c r="A24" s="249" t="s">
        <v>467</v>
      </c>
      <c r="B24" s="313">
        <v>26120</v>
      </c>
      <c r="C24" s="306">
        <v>20</v>
      </c>
      <c r="D24" s="306">
        <v>19</v>
      </c>
      <c r="E24" s="312">
        <v>1</v>
      </c>
      <c r="F24" s="306">
        <v>89</v>
      </c>
      <c r="G24" s="306">
        <v>199</v>
      </c>
      <c r="H24" s="306">
        <v>0</v>
      </c>
      <c r="I24" s="312">
        <v>288</v>
      </c>
      <c r="J24" s="306">
        <v>47</v>
      </c>
      <c r="K24" s="306">
        <v>78</v>
      </c>
      <c r="L24" s="306">
        <v>1</v>
      </c>
      <c r="M24" s="312">
        <v>126</v>
      </c>
      <c r="N24" s="312">
        <v>162</v>
      </c>
      <c r="O24" s="304">
        <v>163</v>
      </c>
      <c r="P24" s="313">
        <v>26283</v>
      </c>
    </row>
    <row r="25" spans="1:16" ht="21" customHeight="1">
      <c r="A25" s="249" t="s">
        <v>553</v>
      </c>
      <c r="B25" s="314">
        <v>19604</v>
      </c>
      <c r="C25" s="306">
        <v>14</v>
      </c>
      <c r="D25" s="306">
        <v>14</v>
      </c>
      <c r="E25" s="312">
        <v>0</v>
      </c>
      <c r="F25" s="306">
        <v>24</v>
      </c>
      <c r="G25" s="306">
        <v>140</v>
      </c>
      <c r="H25" s="306">
        <v>3</v>
      </c>
      <c r="I25" s="312">
        <v>167</v>
      </c>
      <c r="J25" s="306">
        <v>13</v>
      </c>
      <c r="K25" s="306">
        <v>73</v>
      </c>
      <c r="L25" s="306">
        <v>2</v>
      </c>
      <c r="M25" s="312">
        <v>88</v>
      </c>
      <c r="N25" s="312">
        <v>79</v>
      </c>
      <c r="O25" s="304">
        <v>79</v>
      </c>
      <c r="P25" s="313">
        <v>19683</v>
      </c>
    </row>
    <row r="26" spans="1:16" ht="21" customHeight="1">
      <c r="A26" s="250"/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2"/>
      <c r="O26" s="320"/>
      <c r="P26" s="314"/>
    </row>
    <row r="27" spans="1:16" ht="21" customHeight="1">
      <c r="A27" s="249" t="s">
        <v>566</v>
      </c>
      <c r="B27" s="313">
        <v>157991</v>
      </c>
      <c r="C27" s="304">
        <v>145</v>
      </c>
      <c r="D27" s="304">
        <v>87</v>
      </c>
      <c r="E27" s="312">
        <v>58</v>
      </c>
      <c r="F27" s="304">
        <v>450</v>
      </c>
      <c r="G27" s="304">
        <v>1094</v>
      </c>
      <c r="H27" s="304">
        <v>12</v>
      </c>
      <c r="I27" s="312">
        <v>1556</v>
      </c>
      <c r="J27" s="304">
        <v>256</v>
      </c>
      <c r="K27" s="304">
        <v>723</v>
      </c>
      <c r="L27" s="304">
        <v>4</v>
      </c>
      <c r="M27" s="312">
        <v>983</v>
      </c>
      <c r="N27" s="312">
        <v>573</v>
      </c>
      <c r="O27" s="304">
        <v>631</v>
      </c>
      <c r="P27" s="313">
        <v>158622</v>
      </c>
    </row>
    <row r="28" spans="1:16" ht="21" customHeight="1">
      <c r="A28" s="249" t="s">
        <v>567</v>
      </c>
      <c r="B28" s="313">
        <v>31873</v>
      </c>
      <c r="C28" s="304">
        <v>28</v>
      </c>
      <c r="D28" s="304">
        <v>30</v>
      </c>
      <c r="E28" s="312">
        <v>-2</v>
      </c>
      <c r="F28" s="304">
        <v>97</v>
      </c>
      <c r="G28" s="304">
        <v>173</v>
      </c>
      <c r="H28" s="304">
        <v>6</v>
      </c>
      <c r="I28" s="312">
        <v>276</v>
      </c>
      <c r="J28" s="304">
        <v>49</v>
      </c>
      <c r="K28" s="304">
        <v>125</v>
      </c>
      <c r="L28" s="304">
        <v>1</v>
      </c>
      <c r="M28" s="312">
        <v>175</v>
      </c>
      <c r="N28" s="312">
        <v>101</v>
      </c>
      <c r="O28" s="304">
        <v>99</v>
      </c>
      <c r="P28" s="313">
        <v>31972</v>
      </c>
    </row>
    <row r="29" spans="1:16" ht="21" customHeight="1">
      <c r="A29" s="249"/>
      <c r="B29" s="313"/>
      <c r="C29" s="304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49" t="s">
        <v>568</v>
      </c>
      <c r="B30" s="313">
        <v>2525</v>
      </c>
      <c r="C30" s="306">
        <v>1</v>
      </c>
      <c r="D30" s="306">
        <v>1</v>
      </c>
      <c r="E30" s="312">
        <v>0</v>
      </c>
      <c r="F30" s="306">
        <v>8</v>
      </c>
      <c r="G30" s="306">
        <v>8</v>
      </c>
      <c r="H30" s="306">
        <v>1</v>
      </c>
      <c r="I30" s="312">
        <v>17</v>
      </c>
      <c r="J30" s="306">
        <v>9</v>
      </c>
      <c r="K30" s="306">
        <v>16</v>
      </c>
      <c r="L30" s="306">
        <v>0</v>
      </c>
      <c r="M30" s="312">
        <v>25</v>
      </c>
      <c r="N30" s="312">
        <v>-8</v>
      </c>
      <c r="O30" s="304">
        <v>-8</v>
      </c>
      <c r="P30" s="313">
        <v>2517</v>
      </c>
    </row>
    <row r="31" spans="1:16" ht="21" customHeight="1">
      <c r="A31" s="249" t="s">
        <v>569</v>
      </c>
      <c r="B31" s="313">
        <v>1583</v>
      </c>
      <c r="C31" s="306">
        <v>0</v>
      </c>
      <c r="D31" s="306">
        <v>4</v>
      </c>
      <c r="E31" s="312">
        <v>-4</v>
      </c>
      <c r="F31" s="306">
        <v>1</v>
      </c>
      <c r="G31" s="306">
        <v>18</v>
      </c>
      <c r="H31" s="306">
        <v>0</v>
      </c>
      <c r="I31" s="312">
        <v>19</v>
      </c>
      <c r="J31" s="306">
        <v>4</v>
      </c>
      <c r="K31" s="306">
        <v>12</v>
      </c>
      <c r="L31" s="306">
        <v>0</v>
      </c>
      <c r="M31" s="312">
        <v>16</v>
      </c>
      <c r="N31" s="312">
        <v>3</v>
      </c>
      <c r="O31" s="304">
        <v>-1</v>
      </c>
      <c r="P31" s="313">
        <v>1582</v>
      </c>
    </row>
    <row r="32" spans="1:16" ht="21" customHeight="1">
      <c r="A32" s="249" t="s">
        <v>570</v>
      </c>
      <c r="B32" s="313">
        <v>778</v>
      </c>
      <c r="C32" s="306">
        <v>1</v>
      </c>
      <c r="D32" s="306">
        <v>0</v>
      </c>
      <c r="E32" s="312">
        <v>1</v>
      </c>
      <c r="F32" s="306">
        <v>3</v>
      </c>
      <c r="G32" s="306">
        <v>0</v>
      </c>
      <c r="H32" s="306">
        <v>0</v>
      </c>
      <c r="I32" s="312">
        <v>3</v>
      </c>
      <c r="J32" s="306">
        <v>1</v>
      </c>
      <c r="K32" s="306">
        <v>4</v>
      </c>
      <c r="L32" s="306">
        <v>0</v>
      </c>
      <c r="M32" s="312">
        <v>5</v>
      </c>
      <c r="N32" s="312">
        <v>-2</v>
      </c>
      <c r="O32" s="304">
        <v>-1</v>
      </c>
      <c r="P32" s="313">
        <v>777</v>
      </c>
    </row>
    <row r="33" spans="1:16" ht="21" customHeight="1">
      <c r="A33" s="249" t="s">
        <v>571</v>
      </c>
      <c r="B33" s="313">
        <v>4640</v>
      </c>
      <c r="C33" s="306">
        <v>4</v>
      </c>
      <c r="D33" s="306">
        <v>5</v>
      </c>
      <c r="E33" s="312">
        <v>-1</v>
      </c>
      <c r="F33" s="306">
        <v>11</v>
      </c>
      <c r="G33" s="306">
        <v>31</v>
      </c>
      <c r="H33" s="306">
        <v>0</v>
      </c>
      <c r="I33" s="312">
        <v>42</v>
      </c>
      <c r="J33" s="306">
        <v>5</v>
      </c>
      <c r="K33" s="306">
        <v>12</v>
      </c>
      <c r="L33" s="306">
        <v>0</v>
      </c>
      <c r="M33" s="312">
        <v>17</v>
      </c>
      <c r="N33" s="312">
        <v>25</v>
      </c>
      <c r="O33" s="304">
        <v>24</v>
      </c>
      <c r="P33" s="313">
        <v>4664</v>
      </c>
    </row>
    <row r="34" spans="1:16" ht="21" customHeight="1">
      <c r="A34" s="249" t="s">
        <v>572</v>
      </c>
      <c r="B34" s="313">
        <v>6790</v>
      </c>
      <c r="C34" s="306">
        <v>4</v>
      </c>
      <c r="D34" s="306">
        <v>9</v>
      </c>
      <c r="E34" s="312">
        <v>-5</v>
      </c>
      <c r="F34" s="306">
        <v>19</v>
      </c>
      <c r="G34" s="306">
        <v>33</v>
      </c>
      <c r="H34" s="306">
        <v>1</v>
      </c>
      <c r="I34" s="312">
        <v>53</v>
      </c>
      <c r="J34" s="306">
        <v>11</v>
      </c>
      <c r="K34" s="306">
        <v>29</v>
      </c>
      <c r="L34" s="306">
        <v>0</v>
      </c>
      <c r="M34" s="312">
        <v>40</v>
      </c>
      <c r="N34" s="312">
        <v>13</v>
      </c>
      <c r="O34" s="304">
        <v>8</v>
      </c>
      <c r="P34" s="313">
        <v>6798</v>
      </c>
    </row>
    <row r="35" spans="1:16" ht="21" customHeight="1">
      <c r="A35" s="249" t="s">
        <v>573</v>
      </c>
      <c r="B35" s="313">
        <v>4978</v>
      </c>
      <c r="C35" s="306">
        <v>1</v>
      </c>
      <c r="D35" s="306">
        <v>2</v>
      </c>
      <c r="E35" s="312">
        <v>-1</v>
      </c>
      <c r="F35" s="306">
        <v>36</v>
      </c>
      <c r="G35" s="306">
        <v>27</v>
      </c>
      <c r="H35" s="306">
        <v>0</v>
      </c>
      <c r="I35" s="312">
        <v>63</v>
      </c>
      <c r="J35" s="306">
        <v>6</v>
      </c>
      <c r="K35" s="306">
        <v>27</v>
      </c>
      <c r="L35" s="306">
        <v>0</v>
      </c>
      <c r="M35" s="312">
        <v>33</v>
      </c>
      <c r="N35" s="312">
        <v>30</v>
      </c>
      <c r="O35" s="304">
        <v>29</v>
      </c>
      <c r="P35" s="313">
        <v>5007</v>
      </c>
    </row>
    <row r="36" spans="1:16" ht="21" customHeight="1">
      <c r="A36" s="249" t="s">
        <v>574</v>
      </c>
      <c r="B36" s="313">
        <v>2749</v>
      </c>
      <c r="C36" s="306">
        <v>6</v>
      </c>
      <c r="D36" s="306">
        <v>3</v>
      </c>
      <c r="E36" s="312">
        <v>3</v>
      </c>
      <c r="F36" s="306">
        <v>3</v>
      </c>
      <c r="G36" s="306">
        <v>8</v>
      </c>
      <c r="H36" s="306">
        <v>2</v>
      </c>
      <c r="I36" s="312">
        <v>13</v>
      </c>
      <c r="J36" s="306">
        <v>1</v>
      </c>
      <c r="K36" s="306">
        <v>6</v>
      </c>
      <c r="L36" s="306">
        <v>0</v>
      </c>
      <c r="M36" s="312">
        <v>7</v>
      </c>
      <c r="N36" s="312">
        <v>6</v>
      </c>
      <c r="O36" s="304">
        <v>9</v>
      </c>
      <c r="P36" s="313">
        <v>2758</v>
      </c>
    </row>
    <row r="37" spans="1:16" ht="21" customHeight="1">
      <c r="A37" s="249" t="s">
        <v>575</v>
      </c>
      <c r="B37" s="313">
        <v>5577</v>
      </c>
      <c r="C37" s="306">
        <v>10</v>
      </c>
      <c r="D37" s="306">
        <v>5</v>
      </c>
      <c r="E37" s="312">
        <v>5</v>
      </c>
      <c r="F37" s="306">
        <v>13</v>
      </c>
      <c r="G37" s="306">
        <v>27</v>
      </c>
      <c r="H37" s="306">
        <v>2</v>
      </c>
      <c r="I37" s="312">
        <v>42</v>
      </c>
      <c r="J37" s="306">
        <v>7</v>
      </c>
      <c r="K37" s="306">
        <v>17</v>
      </c>
      <c r="L37" s="306">
        <v>1</v>
      </c>
      <c r="M37" s="312">
        <v>25</v>
      </c>
      <c r="N37" s="312">
        <v>17</v>
      </c>
      <c r="O37" s="304">
        <v>22</v>
      </c>
      <c r="P37" s="313">
        <v>5599</v>
      </c>
    </row>
    <row r="38" spans="1:16" ht="21" customHeight="1">
      <c r="A38" s="249" t="s">
        <v>576</v>
      </c>
      <c r="B38" s="313">
        <v>2253</v>
      </c>
      <c r="C38" s="306">
        <v>1</v>
      </c>
      <c r="D38" s="306">
        <v>1</v>
      </c>
      <c r="E38" s="312">
        <v>0</v>
      </c>
      <c r="F38" s="306">
        <v>3</v>
      </c>
      <c r="G38" s="306">
        <v>21</v>
      </c>
      <c r="H38" s="306">
        <v>0</v>
      </c>
      <c r="I38" s="312">
        <v>24</v>
      </c>
      <c r="J38" s="306">
        <v>5</v>
      </c>
      <c r="K38" s="306">
        <v>2</v>
      </c>
      <c r="L38" s="306">
        <v>0</v>
      </c>
      <c r="M38" s="312">
        <v>7</v>
      </c>
      <c r="N38" s="312">
        <v>17</v>
      </c>
      <c r="O38" s="304">
        <v>17</v>
      </c>
      <c r="P38" s="313">
        <v>2270</v>
      </c>
    </row>
    <row r="39" spans="1:16" ht="21" customHeight="1">
      <c r="A39" s="249"/>
      <c r="B39" s="313"/>
      <c r="C39" s="306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49" t="s">
        <v>577</v>
      </c>
      <c r="B40" s="313">
        <v>74989</v>
      </c>
      <c r="C40" s="304">
        <v>68</v>
      </c>
      <c r="D40" s="304">
        <v>32</v>
      </c>
      <c r="E40" s="312">
        <v>36</v>
      </c>
      <c r="F40" s="304">
        <v>191</v>
      </c>
      <c r="G40" s="304">
        <v>391</v>
      </c>
      <c r="H40" s="304">
        <v>2</v>
      </c>
      <c r="I40" s="312">
        <v>584</v>
      </c>
      <c r="J40" s="304">
        <v>115</v>
      </c>
      <c r="K40" s="304">
        <v>336</v>
      </c>
      <c r="L40" s="304">
        <v>1</v>
      </c>
      <c r="M40" s="312">
        <v>452</v>
      </c>
      <c r="N40" s="312">
        <v>132</v>
      </c>
      <c r="O40" s="304">
        <v>168</v>
      </c>
      <c r="P40" s="313">
        <v>75157</v>
      </c>
    </row>
    <row r="41" spans="1:16" ht="21" customHeight="1">
      <c r="A41" s="249"/>
      <c r="B41" s="313"/>
      <c r="C41" s="304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49" t="s">
        <v>578</v>
      </c>
      <c r="B42" s="313">
        <v>19487</v>
      </c>
      <c r="C42" s="306">
        <v>16</v>
      </c>
      <c r="D42" s="306">
        <v>6</v>
      </c>
      <c r="E42" s="312">
        <v>10</v>
      </c>
      <c r="F42" s="306">
        <v>41</v>
      </c>
      <c r="G42" s="306">
        <v>49</v>
      </c>
      <c r="H42" s="306">
        <v>1</v>
      </c>
      <c r="I42" s="312">
        <v>91</v>
      </c>
      <c r="J42" s="306">
        <v>25</v>
      </c>
      <c r="K42" s="306">
        <v>54</v>
      </c>
      <c r="L42" s="306">
        <v>0</v>
      </c>
      <c r="M42" s="312">
        <v>79</v>
      </c>
      <c r="N42" s="312">
        <v>12</v>
      </c>
      <c r="O42" s="304">
        <v>22</v>
      </c>
      <c r="P42" s="313">
        <v>19509</v>
      </c>
    </row>
    <row r="43" spans="1:16" ht="21" customHeight="1">
      <c r="A43" s="249" t="s">
        <v>579</v>
      </c>
      <c r="B43" s="313">
        <v>6960</v>
      </c>
      <c r="C43" s="306">
        <v>5</v>
      </c>
      <c r="D43" s="306">
        <v>4</v>
      </c>
      <c r="E43" s="312">
        <v>1</v>
      </c>
      <c r="F43" s="306">
        <v>12</v>
      </c>
      <c r="G43" s="306">
        <v>30</v>
      </c>
      <c r="H43" s="306">
        <v>0</v>
      </c>
      <c r="I43" s="312">
        <v>42</v>
      </c>
      <c r="J43" s="306">
        <v>7</v>
      </c>
      <c r="K43" s="306">
        <v>24</v>
      </c>
      <c r="L43" s="306">
        <v>0</v>
      </c>
      <c r="M43" s="312">
        <v>31</v>
      </c>
      <c r="N43" s="312">
        <v>11</v>
      </c>
      <c r="O43" s="304">
        <v>12</v>
      </c>
      <c r="P43" s="313">
        <v>6972</v>
      </c>
    </row>
    <row r="44" spans="1:16" ht="21" customHeight="1">
      <c r="A44" s="249" t="s">
        <v>580</v>
      </c>
      <c r="B44" s="313">
        <v>14135</v>
      </c>
      <c r="C44" s="306">
        <v>11</v>
      </c>
      <c r="D44" s="306">
        <v>9</v>
      </c>
      <c r="E44" s="312">
        <v>2</v>
      </c>
      <c r="F44" s="306">
        <v>44</v>
      </c>
      <c r="G44" s="306">
        <v>91</v>
      </c>
      <c r="H44" s="306">
        <v>1</v>
      </c>
      <c r="I44" s="312">
        <v>136</v>
      </c>
      <c r="J44" s="306">
        <v>21</v>
      </c>
      <c r="K44" s="306">
        <v>59</v>
      </c>
      <c r="L44" s="306">
        <v>0</v>
      </c>
      <c r="M44" s="312">
        <v>80</v>
      </c>
      <c r="N44" s="312">
        <v>56</v>
      </c>
      <c r="O44" s="304">
        <v>58</v>
      </c>
      <c r="P44" s="313">
        <v>14193</v>
      </c>
    </row>
    <row r="45" spans="1:16" ht="21" customHeight="1">
      <c r="A45" s="249" t="s">
        <v>581</v>
      </c>
      <c r="B45" s="313">
        <v>8209</v>
      </c>
      <c r="C45" s="306">
        <v>8</v>
      </c>
      <c r="D45" s="306">
        <v>4</v>
      </c>
      <c r="E45" s="312">
        <v>4</v>
      </c>
      <c r="F45" s="306">
        <v>10</v>
      </c>
      <c r="G45" s="306">
        <v>33</v>
      </c>
      <c r="H45" s="306">
        <v>0</v>
      </c>
      <c r="I45" s="312">
        <v>43</v>
      </c>
      <c r="J45" s="306">
        <v>8</v>
      </c>
      <c r="K45" s="306">
        <v>40</v>
      </c>
      <c r="L45" s="306">
        <v>0</v>
      </c>
      <c r="M45" s="312">
        <v>48</v>
      </c>
      <c r="N45" s="312">
        <v>-5</v>
      </c>
      <c r="O45" s="304">
        <v>-1</v>
      </c>
      <c r="P45" s="313">
        <v>8208</v>
      </c>
    </row>
    <row r="46" spans="1:16" ht="21" customHeight="1">
      <c r="A46" s="249" t="s">
        <v>582</v>
      </c>
      <c r="B46" s="313">
        <v>8939</v>
      </c>
      <c r="C46" s="306">
        <v>4</v>
      </c>
      <c r="D46" s="306">
        <v>6</v>
      </c>
      <c r="E46" s="312">
        <v>-2</v>
      </c>
      <c r="F46" s="306">
        <v>21</v>
      </c>
      <c r="G46" s="306">
        <v>86</v>
      </c>
      <c r="H46" s="306">
        <v>0</v>
      </c>
      <c r="I46" s="312">
        <v>107</v>
      </c>
      <c r="J46" s="306">
        <v>7</v>
      </c>
      <c r="K46" s="306">
        <v>46</v>
      </c>
      <c r="L46" s="306">
        <v>0</v>
      </c>
      <c r="M46" s="312">
        <v>53</v>
      </c>
      <c r="N46" s="312">
        <v>54</v>
      </c>
      <c r="O46" s="304">
        <v>52</v>
      </c>
      <c r="P46" s="313">
        <v>8991</v>
      </c>
    </row>
    <row r="47" spans="1:16" ht="21" customHeight="1">
      <c r="A47" s="249" t="s">
        <v>583</v>
      </c>
      <c r="B47" s="313">
        <v>17259</v>
      </c>
      <c r="C47" s="306">
        <v>24</v>
      </c>
      <c r="D47" s="306">
        <v>3</v>
      </c>
      <c r="E47" s="312">
        <v>21</v>
      </c>
      <c r="F47" s="306">
        <v>63</v>
      </c>
      <c r="G47" s="306">
        <v>102</v>
      </c>
      <c r="H47" s="306">
        <v>0</v>
      </c>
      <c r="I47" s="312">
        <v>165</v>
      </c>
      <c r="J47" s="306">
        <v>47</v>
      </c>
      <c r="K47" s="306">
        <v>113</v>
      </c>
      <c r="L47" s="306">
        <v>1</v>
      </c>
      <c r="M47" s="312">
        <v>161</v>
      </c>
      <c r="N47" s="312">
        <v>4</v>
      </c>
      <c r="O47" s="304">
        <v>25</v>
      </c>
      <c r="P47" s="313">
        <v>17284</v>
      </c>
    </row>
    <row r="48" spans="1:16" ht="21" customHeight="1">
      <c r="A48" s="249"/>
      <c r="B48" s="313"/>
      <c r="C48" s="306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49" t="s">
        <v>584</v>
      </c>
      <c r="B49" s="313">
        <v>47986</v>
      </c>
      <c r="C49" s="304">
        <v>44</v>
      </c>
      <c r="D49" s="304">
        <v>23</v>
      </c>
      <c r="E49" s="312">
        <v>21</v>
      </c>
      <c r="F49" s="304">
        <v>137</v>
      </c>
      <c r="G49" s="304">
        <v>458</v>
      </c>
      <c r="H49" s="304">
        <v>4</v>
      </c>
      <c r="I49" s="312">
        <v>599</v>
      </c>
      <c r="J49" s="304">
        <v>78</v>
      </c>
      <c r="K49" s="304">
        <v>240</v>
      </c>
      <c r="L49" s="304">
        <v>1</v>
      </c>
      <c r="M49" s="312">
        <v>319</v>
      </c>
      <c r="N49" s="312">
        <v>280</v>
      </c>
      <c r="O49" s="304">
        <v>301</v>
      </c>
      <c r="P49" s="313">
        <v>48287</v>
      </c>
    </row>
    <row r="50" spans="1:16" ht="21" customHeight="1">
      <c r="A50" s="249"/>
      <c r="B50" s="313"/>
      <c r="C50" s="304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49" t="s">
        <v>585</v>
      </c>
      <c r="B51" s="313">
        <v>8814</v>
      </c>
      <c r="C51" s="306">
        <v>12</v>
      </c>
      <c r="D51" s="306">
        <v>3</v>
      </c>
      <c r="E51" s="312">
        <v>9</v>
      </c>
      <c r="F51" s="306">
        <v>38</v>
      </c>
      <c r="G51" s="306">
        <v>94</v>
      </c>
      <c r="H51" s="306">
        <v>2</v>
      </c>
      <c r="I51" s="312">
        <v>134</v>
      </c>
      <c r="J51" s="306">
        <v>23</v>
      </c>
      <c r="K51" s="306">
        <v>71</v>
      </c>
      <c r="L51" s="306">
        <v>0</v>
      </c>
      <c r="M51" s="312">
        <v>94</v>
      </c>
      <c r="N51" s="312">
        <v>40</v>
      </c>
      <c r="O51" s="304">
        <v>49</v>
      </c>
      <c r="P51" s="313">
        <v>8863</v>
      </c>
    </row>
    <row r="52" spans="1:16" ht="21" customHeight="1">
      <c r="A52" s="249" t="s">
        <v>586</v>
      </c>
      <c r="B52" s="313">
        <v>18172</v>
      </c>
      <c r="C52" s="306">
        <v>15</v>
      </c>
      <c r="D52" s="306">
        <v>8</v>
      </c>
      <c r="E52" s="312">
        <v>7</v>
      </c>
      <c r="F52" s="306">
        <v>47</v>
      </c>
      <c r="G52" s="306">
        <v>134</v>
      </c>
      <c r="H52" s="306">
        <v>0</v>
      </c>
      <c r="I52" s="312">
        <v>181</v>
      </c>
      <c r="J52" s="306">
        <v>25</v>
      </c>
      <c r="K52" s="306">
        <v>83</v>
      </c>
      <c r="L52" s="306">
        <v>0</v>
      </c>
      <c r="M52" s="312">
        <v>108</v>
      </c>
      <c r="N52" s="312">
        <v>73</v>
      </c>
      <c r="O52" s="304">
        <v>80</v>
      </c>
      <c r="P52" s="313">
        <v>18252</v>
      </c>
    </row>
    <row r="53" spans="1:16" ht="21" customHeight="1">
      <c r="A53" s="249" t="s">
        <v>587</v>
      </c>
      <c r="B53" s="321">
        <v>345</v>
      </c>
      <c r="C53" s="306">
        <v>0</v>
      </c>
      <c r="D53" s="306">
        <v>0</v>
      </c>
      <c r="E53" s="312">
        <v>0</v>
      </c>
      <c r="F53" s="306">
        <v>4</v>
      </c>
      <c r="G53" s="306">
        <v>10</v>
      </c>
      <c r="H53" s="306">
        <v>0</v>
      </c>
      <c r="I53" s="312">
        <v>14</v>
      </c>
      <c r="J53" s="306">
        <v>4</v>
      </c>
      <c r="K53" s="306">
        <v>11</v>
      </c>
      <c r="L53" s="306">
        <v>0</v>
      </c>
      <c r="M53" s="312">
        <v>15</v>
      </c>
      <c r="N53" s="312">
        <v>-1</v>
      </c>
      <c r="O53" s="304">
        <v>-1</v>
      </c>
      <c r="P53" s="313">
        <v>344</v>
      </c>
    </row>
    <row r="54" spans="1:16" ht="21" customHeight="1">
      <c r="A54" s="249" t="s">
        <v>588</v>
      </c>
      <c r="B54" s="313">
        <v>372</v>
      </c>
      <c r="C54" s="306">
        <v>0</v>
      </c>
      <c r="D54" s="306">
        <v>0</v>
      </c>
      <c r="E54" s="312">
        <v>0</v>
      </c>
      <c r="F54" s="306">
        <v>6</v>
      </c>
      <c r="G54" s="306">
        <v>22</v>
      </c>
      <c r="H54" s="306">
        <v>1</v>
      </c>
      <c r="I54" s="312">
        <v>29</v>
      </c>
      <c r="J54" s="306">
        <v>0</v>
      </c>
      <c r="K54" s="306">
        <v>5</v>
      </c>
      <c r="L54" s="306">
        <v>0</v>
      </c>
      <c r="M54" s="312">
        <v>5</v>
      </c>
      <c r="N54" s="312">
        <v>24</v>
      </c>
      <c r="O54" s="304">
        <v>24</v>
      </c>
      <c r="P54" s="313">
        <v>396</v>
      </c>
    </row>
    <row r="55" spans="1:16" ht="21" customHeight="1">
      <c r="A55" s="249" t="s">
        <v>589</v>
      </c>
      <c r="B55" s="313">
        <v>383</v>
      </c>
      <c r="C55" s="306">
        <v>0</v>
      </c>
      <c r="D55" s="306">
        <v>1</v>
      </c>
      <c r="E55" s="312">
        <v>-1</v>
      </c>
      <c r="F55" s="306">
        <v>0</v>
      </c>
      <c r="G55" s="306">
        <v>13</v>
      </c>
      <c r="H55" s="306">
        <v>0</v>
      </c>
      <c r="I55" s="312">
        <v>13</v>
      </c>
      <c r="J55" s="306">
        <v>2</v>
      </c>
      <c r="K55" s="306">
        <v>1</v>
      </c>
      <c r="L55" s="306">
        <v>0</v>
      </c>
      <c r="M55" s="312">
        <v>3</v>
      </c>
      <c r="N55" s="312">
        <v>10</v>
      </c>
      <c r="O55" s="304">
        <v>9</v>
      </c>
      <c r="P55" s="313">
        <v>392</v>
      </c>
    </row>
    <row r="56" spans="1:16" ht="21" customHeight="1">
      <c r="A56" s="249" t="s">
        <v>590</v>
      </c>
      <c r="B56" s="313">
        <v>176</v>
      </c>
      <c r="C56" s="306">
        <v>0</v>
      </c>
      <c r="D56" s="306">
        <v>0</v>
      </c>
      <c r="E56" s="312">
        <v>0</v>
      </c>
      <c r="F56" s="306">
        <v>0</v>
      </c>
      <c r="G56" s="306">
        <v>9</v>
      </c>
      <c r="H56" s="306">
        <v>0</v>
      </c>
      <c r="I56" s="312">
        <v>9</v>
      </c>
      <c r="J56" s="306">
        <v>0</v>
      </c>
      <c r="K56" s="306">
        <v>1</v>
      </c>
      <c r="L56" s="306">
        <v>1</v>
      </c>
      <c r="M56" s="312">
        <v>2</v>
      </c>
      <c r="N56" s="312">
        <v>7</v>
      </c>
      <c r="O56" s="304">
        <v>7</v>
      </c>
      <c r="P56" s="313">
        <v>183</v>
      </c>
    </row>
    <row r="57" spans="1:16" ht="21" customHeight="1">
      <c r="A57" s="249" t="s">
        <v>591</v>
      </c>
      <c r="B57" s="313">
        <v>556</v>
      </c>
      <c r="C57" s="306">
        <v>0</v>
      </c>
      <c r="D57" s="306">
        <v>0</v>
      </c>
      <c r="E57" s="312">
        <v>0</v>
      </c>
      <c r="F57" s="306">
        <v>1</v>
      </c>
      <c r="G57" s="306">
        <v>10</v>
      </c>
      <c r="H57" s="306">
        <v>0</v>
      </c>
      <c r="I57" s="312">
        <v>11</v>
      </c>
      <c r="J57" s="306">
        <v>0</v>
      </c>
      <c r="K57" s="306">
        <v>2</v>
      </c>
      <c r="L57" s="306">
        <v>0</v>
      </c>
      <c r="M57" s="312">
        <v>2</v>
      </c>
      <c r="N57" s="312">
        <v>9</v>
      </c>
      <c r="O57" s="304">
        <v>9</v>
      </c>
      <c r="P57" s="313">
        <v>565</v>
      </c>
    </row>
    <row r="58" spans="1:16" ht="21" customHeight="1">
      <c r="A58" s="249" t="s">
        <v>592</v>
      </c>
      <c r="B58" s="313">
        <v>237</v>
      </c>
      <c r="C58" s="306">
        <v>0</v>
      </c>
      <c r="D58" s="306">
        <v>0</v>
      </c>
      <c r="E58" s="312">
        <v>0</v>
      </c>
      <c r="F58" s="306">
        <v>0</v>
      </c>
      <c r="G58" s="306">
        <v>9</v>
      </c>
      <c r="H58" s="306">
        <v>0</v>
      </c>
      <c r="I58" s="312">
        <v>9</v>
      </c>
      <c r="J58" s="306">
        <v>1</v>
      </c>
      <c r="K58" s="306">
        <v>0</v>
      </c>
      <c r="L58" s="306">
        <v>0</v>
      </c>
      <c r="M58" s="312">
        <v>1</v>
      </c>
      <c r="N58" s="312">
        <v>8</v>
      </c>
      <c r="O58" s="304">
        <v>8</v>
      </c>
      <c r="P58" s="313">
        <v>245</v>
      </c>
    </row>
    <row r="59" spans="1:16" ht="21" customHeight="1">
      <c r="A59" s="249" t="s">
        <v>593</v>
      </c>
      <c r="B59" s="313">
        <v>612</v>
      </c>
      <c r="C59" s="306">
        <v>0</v>
      </c>
      <c r="D59" s="306">
        <v>0</v>
      </c>
      <c r="E59" s="312">
        <v>0</v>
      </c>
      <c r="F59" s="306">
        <v>2</v>
      </c>
      <c r="G59" s="306">
        <v>18</v>
      </c>
      <c r="H59" s="306">
        <v>0</v>
      </c>
      <c r="I59" s="312">
        <v>20</v>
      </c>
      <c r="J59" s="306">
        <v>0</v>
      </c>
      <c r="K59" s="306">
        <v>4</v>
      </c>
      <c r="L59" s="306">
        <v>0</v>
      </c>
      <c r="M59" s="312">
        <v>4</v>
      </c>
      <c r="N59" s="312">
        <v>16</v>
      </c>
      <c r="O59" s="304">
        <v>16</v>
      </c>
      <c r="P59" s="313">
        <v>628</v>
      </c>
    </row>
    <row r="60" spans="1:16" ht="21" customHeight="1">
      <c r="A60" s="249" t="s">
        <v>594</v>
      </c>
      <c r="B60" s="313">
        <v>693</v>
      </c>
      <c r="C60" s="306">
        <v>1</v>
      </c>
      <c r="D60" s="306">
        <v>1</v>
      </c>
      <c r="E60" s="312">
        <v>0</v>
      </c>
      <c r="F60" s="306">
        <v>0</v>
      </c>
      <c r="G60" s="306">
        <v>7</v>
      </c>
      <c r="H60" s="306">
        <v>0</v>
      </c>
      <c r="I60" s="312">
        <v>7</v>
      </c>
      <c r="J60" s="306">
        <v>1</v>
      </c>
      <c r="K60" s="306">
        <v>7</v>
      </c>
      <c r="L60" s="306">
        <v>0</v>
      </c>
      <c r="M60" s="312">
        <v>8</v>
      </c>
      <c r="N60" s="312">
        <v>-1</v>
      </c>
      <c r="O60" s="304">
        <v>-1</v>
      </c>
      <c r="P60" s="313">
        <v>692</v>
      </c>
    </row>
    <row r="61" spans="1:16" ht="21" customHeight="1">
      <c r="A61" s="249" t="s">
        <v>497</v>
      </c>
      <c r="B61" s="313">
        <v>3925</v>
      </c>
      <c r="C61" s="306">
        <v>2</v>
      </c>
      <c r="D61" s="306">
        <v>2</v>
      </c>
      <c r="E61" s="312">
        <v>0</v>
      </c>
      <c r="F61" s="306">
        <v>15</v>
      </c>
      <c r="G61" s="306">
        <v>55</v>
      </c>
      <c r="H61" s="306">
        <v>1</v>
      </c>
      <c r="I61" s="312">
        <v>71</v>
      </c>
      <c r="J61" s="306">
        <v>9</v>
      </c>
      <c r="K61" s="306">
        <v>16</v>
      </c>
      <c r="L61" s="306">
        <v>0</v>
      </c>
      <c r="M61" s="312">
        <v>25</v>
      </c>
      <c r="N61" s="312">
        <v>46</v>
      </c>
      <c r="O61" s="304">
        <v>46</v>
      </c>
      <c r="P61" s="313">
        <v>3971</v>
      </c>
    </row>
    <row r="62" spans="1:16" ht="21" customHeight="1">
      <c r="A62" s="249" t="s">
        <v>498</v>
      </c>
      <c r="B62" s="313">
        <v>13701</v>
      </c>
      <c r="C62" s="306">
        <v>14</v>
      </c>
      <c r="D62" s="306">
        <v>8</v>
      </c>
      <c r="E62" s="312">
        <v>6</v>
      </c>
      <c r="F62" s="306">
        <v>24</v>
      </c>
      <c r="G62" s="306">
        <v>77</v>
      </c>
      <c r="H62" s="306">
        <v>0</v>
      </c>
      <c r="I62" s="312">
        <v>101</v>
      </c>
      <c r="J62" s="306">
        <v>13</v>
      </c>
      <c r="K62" s="306">
        <v>39</v>
      </c>
      <c r="L62" s="306">
        <v>0</v>
      </c>
      <c r="M62" s="312">
        <v>52</v>
      </c>
      <c r="N62" s="312">
        <v>49</v>
      </c>
      <c r="O62" s="304">
        <v>55</v>
      </c>
      <c r="P62" s="313">
        <v>13756</v>
      </c>
    </row>
    <row r="63" spans="1:16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49" t="s">
        <v>595</v>
      </c>
      <c r="B64" s="313">
        <v>525</v>
      </c>
      <c r="C64" s="304">
        <v>2</v>
      </c>
      <c r="D64" s="304">
        <v>0</v>
      </c>
      <c r="E64" s="312">
        <v>2</v>
      </c>
      <c r="F64" s="304">
        <v>1</v>
      </c>
      <c r="G64" s="304">
        <v>6</v>
      </c>
      <c r="H64" s="304">
        <v>0</v>
      </c>
      <c r="I64" s="312">
        <v>7</v>
      </c>
      <c r="J64" s="304">
        <v>2</v>
      </c>
      <c r="K64" s="304">
        <v>2</v>
      </c>
      <c r="L64" s="304">
        <v>0</v>
      </c>
      <c r="M64" s="312">
        <v>4</v>
      </c>
      <c r="N64" s="312">
        <v>3</v>
      </c>
      <c r="O64" s="304">
        <v>5</v>
      </c>
      <c r="P64" s="313">
        <v>530</v>
      </c>
    </row>
    <row r="65" spans="1:16" ht="21" customHeight="1">
      <c r="A65" s="249"/>
      <c r="B65" s="313"/>
      <c r="C65" s="304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49" t="s">
        <v>596</v>
      </c>
      <c r="B66" s="313">
        <v>525</v>
      </c>
      <c r="C66" s="306">
        <v>2</v>
      </c>
      <c r="D66" s="306">
        <v>0</v>
      </c>
      <c r="E66" s="312">
        <v>2</v>
      </c>
      <c r="F66" s="306">
        <v>1</v>
      </c>
      <c r="G66" s="306">
        <v>6</v>
      </c>
      <c r="H66" s="306">
        <v>0</v>
      </c>
      <c r="I66" s="312">
        <v>7</v>
      </c>
      <c r="J66" s="306">
        <v>2</v>
      </c>
      <c r="K66" s="306">
        <v>2</v>
      </c>
      <c r="L66" s="306">
        <v>0</v>
      </c>
      <c r="M66" s="312">
        <v>4</v>
      </c>
      <c r="N66" s="312">
        <v>3</v>
      </c>
      <c r="O66" s="304">
        <v>5</v>
      </c>
      <c r="P66" s="313">
        <v>530</v>
      </c>
    </row>
    <row r="67" spans="1:16" ht="21" customHeight="1">
      <c r="A67" s="249"/>
      <c r="B67" s="313"/>
      <c r="C67" s="306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49" t="s">
        <v>597</v>
      </c>
      <c r="B68" s="313">
        <v>2618</v>
      </c>
      <c r="C68" s="304">
        <v>3</v>
      </c>
      <c r="D68" s="304">
        <v>2</v>
      </c>
      <c r="E68" s="312">
        <v>1</v>
      </c>
      <c r="F68" s="304">
        <v>24</v>
      </c>
      <c r="G68" s="304">
        <v>66</v>
      </c>
      <c r="H68" s="304">
        <v>0</v>
      </c>
      <c r="I68" s="312">
        <v>90</v>
      </c>
      <c r="J68" s="304">
        <v>12</v>
      </c>
      <c r="K68" s="304">
        <v>20</v>
      </c>
      <c r="L68" s="304">
        <v>1</v>
      </c>
      <c r="M68" s="312">
        <v>33</v>
      </c>
      <c r="N68" s="312">
        <v>57</v>
      </c>
      <c r="O68" s="304">
        <v>58</v>
      </c>
      <c r="P68" s="313">
        <v>2676</v>
      </c>
    </row>
    <row r="69" spans="1:16" ht="21" customHeight="1">
      <c r="A69" s="249"/>
      <c r="B69" s="313"/>
      <c r="C69" s="304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49" t="s">
        <v>598</v>
      </c>
      <c r="B70" s="313">
        <v>1833</v>
      </c>
      <c r="C70" s="306">
        <v>2</v>
      </c>
      <c r="D70" s="306">
        <v>2</v>
      </c>
      <c r="E70" s="312">
        <v>0</v>
      </c>
      <c r="F70" s="306">
        <v>18</v>
      </c>
      <c r="G70" s="306">
        <v>47</v>
      </c>
      <c r="H70" s="306">
        <v>0</v>
      </c>
      <c r="I70" s="312">
        <v>65</v>
      </c>
      <c r="J70" s="306">
        <v>9</v>
      </c>
      <c r="K70" s="306">
        <v>15</v>
      </c>
      <c r="L70" s="306">
        <v>1</v>
      </c>
      <c r="M70" s="312">
        <v>25</v>
      </c>
      <c r="N70" s="312">
        <v>40</v>
      </c>
      <c r="O70" s="304">
        <v>40</v>
      </c>
      <c r="P70" s="313">
        <v>1873</v>
      </c>
    </row>
    <row r="71" spans="1:16" ht="21" customHeight="1">
      <c r="A71" s="252" t="s">
        <v>599</v>
      </c>
      <c r="B71" s="313">
        <v>785</v>
      </c>
      <c r="C71" s="306">
        <v>1</v>
      </c>
      <c r="D71" s="306">
        <v>0</v>
      </c>
      <c r="E71" s="312">
        <v>1</v>
      </c>
      <c r="F71" s="306">
        <v>6</v>
      </c>
      <c r="G71" s="306">
        <v>19</v>
      </c>
      <c r="H71" s="306">
        <v>0</v>
      </c>
      <c r="I71" s="312">
        <v>25</v>
      </c>
      <c r="J71" s="306">
        <v>3</v>
      </c>
      <c r="K71" s="306">
        <v>5</v>
      </c>
      <c r="L71" s="306">
        <v>0</v>
      </c>
      <c r="M71" s="312">
        <v>8</v>
      </c>
      <c r="N71" s="312">
        <v>17</v>
      </c>
      <c r="O71" s="304">
        <v>18</v>
      </c>
      <c r="P71" s="313">
        <v>803</v>
      </c>
    </row>
    <row r="72" spans="1:16" ht="21" customHeight="1" thickBot="1">
      <c r="A72" s="251"/>
      <c r="B72" s="326"/>
      <c r="C72" s="324"/>
      <c r="D72" s="324"/>
      <c r="E72" s="325"/>
      <c r="F72" s="324"/>
      <c r="G72" s="324"/>
      <c r="H72" s="324"/>
      <c r="I72" s="325"/>
      <c r="J72" s="324"/>
      <c r="K72" s="324"/>
      <c r="L72" s="324"/>
      <c r="M72" s="325"/>
      <c r="N72" s="325"/>
      <c r="O72" s="324"/>
      <c r="P72" s="326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512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440</v>
      </c>
      <c r="G2" s="4"/>
      <c r="H2" s="4"/>
      <c r="I2" s="4"/>
      <c r="J2" s="4"/>
      <c r="K2" s="4"/>
      <c r="L2" s="4"/>
      <c r="M2" s="5"/>
      <c r="N2" s="2" t="s">
        <v>550</v>
      </c>
      <c r="O2" s="3"/>
      <c r="P2" s="3"/>
    </row>
    <row r="3" spans="1:17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  <c r="Q3" s="11"/>
    </row>
    <row r="4" spans="1:17" ht="17.25">
      <c r="A4" s="12" t="s">
        <v>314</v>
      </c>
      <c r="B4" s="293">
        <f>'総数'!B4</f>
        <v>41000</v>
      </c>
      <c r="C4" s="611" t="s">
        <v>541</v>
      </c>
      <c r="D4" s="612"/>
      <c r="E4" s="613"/>
      <c r="F4" s="14" t="s">
        <v>449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  <c r="Q4" s="11"/>
    </row>
    <row r="5" spans="1:17" ht="17.25">
      <c r="A5" s="12" t="s">
        <v>441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543</v>
      </c>
      <c r="G5" s="15"/>
      <c r="H5" s="15"/>
      <c r="I5" s="16"/>
      <c r="J5" s="14" t="s">
        <v>544</v>
      </c>
      <c r="K5" s="15"/>
      <c r="L5" s="15"/>
      <c r="M5" s="16"/>
      <c r="N5" s="18" t="s">
        <v>456</v>
      </c>
      <c r="O5" s="10" t="s">
        <v>504</v>
      </c>
      <c r="P5" s="13" t="s">
        <v>315</v>
      </c>
      <c r="Q5" s="11"/>
    </row>
    <row r="6" spans="1:17" ht="17.25">
      <c r="A6" s="12" t="s">
        <v>442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452</v>
      </c>
      <c r="I6" s="18" t="s">
        <v>419</v>
      </c>
      <c r="J6" s="17" t="s">
        <v>450</v>
      </c>
      <c r="K6" s="17" t="s">
        <v>451</v>
      </c>
      <c r="L6" s="17" t="s">
        <v>452</v>
      </c>
      <c r="M6" s="18" t="s">
        <v>419</v>
      </c>
      <c r="N6" s="19" t="s">
        <v>655</v>
      </c>
      <c r="O6" s="10" t="s">
        <v>656</v>
      </c>
      <c r="P6" s="13" t="s">
        <v>370</v>
      </c>
      <c r="Q6" s="11"/>
    </row>
    <row r="7" spans="1:17" ht="17.25">
      <c r="A7" s="12" t="s">
        <v>443</v>
      </c>
      <c r="B7" s="240" t="s">
        <v>429</v>
      </c>
      <c r="C7" s="254" t="s">
        <v>446</v>
      </c>
      <c r="D7" s="241" t="s">
        <v>415</v>
      </c>
      <c r="E7" s="242" t="s">
        <v>416</v>
      </c>
      <c r="F7" s="246" t="s">
        <v>455</v>
      </c>
      <c r="G7" s="246" t="s">
        <v>421</v>
      </c>
      <c r="H7" s="244" t="s">
        <v>422</v>
      </c>
      <c r="I7" s="245" t="s">
        <v>453</v>
      </c>
      <c r="J7" s="246" t="s">
        <v>455</v>
      </c>
      <c r="K7" s="246" t="s">
        <v>421</v>
      </c>
      <c r="L7" s="244" t="s">
        <v>422</v>
      </c>
      <c r="M7" s="245" t="s">
        <v>453</v>
      </c>
      <c r="N7" s="248" t="s">
        <v>545</v>
      </c>
      <c r="O7" s="246" t="s">
        <v>545</v>
      </c>
      <c r="P7" s="240" t="s">
        <v>429</v>
      </c>
      <c r="Q7" s="11"/>
    </row>
    <row r="8" spans="1:17" ht="17.25">
      <c r="A8" s="12" t="s">
        <v>444</v>
      </c>
      <c r="B8" s="290">
        <f>B4</f>
        <v>41000</v>
      </c>
      <c r="C8" s="254" t="s">
        <v>447</v>
      </c>
      <c r="D8" s="241"/>
      <c r="E8" s="243" t="s">
        <v>542</v>
      </c>
      <c r="F8" s="247" t="s">
        <v>454</v>
      </c>
      <c r="G8" s="247" t="s">
        <v>454</v>
      </c>
      <c r="H8" s="10"/>
      <c r="I8" s="19"/>
      <c r="J8" s="247" t="s">
        <v>454</v>
      </c>
      <c r="K8" s="247" t="s">
        <v>454</v>
      </c>
      <c r="L8" s="10"/>
      <c r="M8" s="19"/>
      <c r="N8" s="291" t="s">
        <v>547</v>
      </c>
      <c r="O8" s="246" t="s">
        <v>546</v>
      </c>
      <c r="P8" s="290">
        <f>P4</f>
        <v>41030</v>
      </c>
      <c r="Q8" s="11"/>
    </row>
    <row r="9" spans="1:17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  <c r="Q9" s="11"/>
    </row>
    <row r="10" spans="1:17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  <c r="Q10" s="11"/>
    </row>
    <row r="11" spans="1:17" ht="21" customHeight="1">
      <c r="A11" s="249" t="s">
        <v>457</v>
      </c>
      <c r="B11" s="28">
        <v>7851</v>
      </c>
      <c r="C11" s="26">
        <v>5</v>
      </c>
      <c r="D11" s="26">
        <v>1</v>
      </c>
      <c r="E11" s="25">
        <v>4</v>
      </c>
      <c r="F11" s="26">
        <v>227</v>
      </c>
      <c r="G11" s="26">
        <v>78</v>
      </c>
      <c r="H11" s="26">
        <v>22</v>
      </c>
      <c r="I11" s="25">
        <v>327</v>
      </c>
      <c r="J11" s="26">
        <v>187</v>
      </c>
      <c r="K11" s="26">
        <v>69</v>
      </c>
      <c r="L11" s="26">
        <v>25</v>
      </c>
      <c r="M11" s="25">
        <v>281</v>
      </c>
      <c r="N11" s="25">
        <v>46</v>
      </c>
      <c r="O11" s="26">
        <v>50</v>
      </c>
      <c r="P11" s="28">
        <v>7901</v>
      </c>
      <c r="Q11" s="11"/>
    </row>
    <row r="12" spans="1:17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49" t="s">
        <v>458</v>
      </c>
      <c r="B13" s="28">
        <v>5611</v>
      </c>
      <c r="C13" s="26">
        <v>4</v>
      </c>
      <c r="D13" s="26">
        <v>1</v>
      </c>
      <c r="E13" s="25">
        <v>3</v>
      </c>
      <c r="F13" s="26">
        <v>162</v>
      </c>
      <c r="G13" s="26">
        <v>42</v>
      </c>
      <c r="H13" s="26">
        <v>3</v>
      </c>
      <c r="I13" s="25">
        <v>207</v>
      </c>
      <c r="J13" s="26">
        <v>160</v>
      </c>
      <c r="K13" s="26">
        <v>55</v>
      </c>
      <c r="L13" s="26">
        <v>8</v>
      </c>
      <c r="M13" s="25">
        <v>223</v>
      </c>
      <c r="N13" s="25">
        <v>-16</v>
      </c>
      <c r="O13" s="26">
        <v>-13</v>
      </c>
      <c r="P13" s="28">
        <v>5598</v>
      </c>
      <c r="Q13" s="11"/>
    </row>
    <row r="14" spans="1:17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49" t="s">
        <v>459</v>
      </c>
      <c r="B15" s="28">
        <v>1809</v>
      </c>
      <c r="C15" s="27">
        <v>2</v>
      </c>
      <c r="D15" s="27">
        <v>0</v>
      </c>
      <c r="E15" s="25">
        <v>2</v>
      </c>
      <c r="F15" s="27">
        <v>62</v>
      </c>
      <c r="G15" s="27">
        <v>15</v>
      </c>
      <c r="H15" s="27">
        <v>1</v>
      </c>
      <c r="I15" s="25">
        <v>78</v>
      </c>
      <c r="J15" s="27">
        <v>74</v>
      </c>
      <c r="K15" s="27">
        <v>16</v>
      </c>
      <c r="L15" s="27">
        <v>0</v>
      </c>
      <c r="M15" s="25">
        <v>90</v>
      </c>
      <c r="N15" s="25">
        <v>-12</v>
      </c>
      <c r="O15" s="26">
        <v>-10</v>
      </c>
      <c r="P15" s="28">
        <v>1799</v>
      </c>
      <c r="Q15" s="11"/>
    </row>
    <row r="16" spans="1:17" ht="21" customHeight="1">
      <c r="A16" s="249" t="s">
        <v>460</v>
      </c>
      <c r="B16" s="28">
        <v>931</v>
      </c>
      <c r="C16" s="27">
        <v>1</v>
      </c>
      <c r="D16" s="27">
        <v>1</v>
      </c>
      <c r="E16" s="25">
        <v>0</v>
      </c>
      <c r="F16" s="27">
        <v>10</v>
      </c>
      <c r="G16" s="27">
        <v>8</v>
      </c>
      <c r="H16" s="27">
        <v>0</v>
      </c>
      <c r="I16" s="25">
        <v>18</v>
      </c>
      <c r="J16" s="27">
        <v>11</v>
      </c>
      <c r="K16" s="27">
        <v>16</v>
      </c>
      <c r="L16" s="27">
        <v>0</v>
      </c>
      <c r="M16" s="25">
        <v>27</v>
      </c>
      <c r="N16" s="25">
        <v>-9</v>
      </c>
      <c r="O16" s="26">
        <v>-9</v>
      </c>
      <c r="P16" s="28">
        <v>922</v>
      </c>
      <c r="Q16" s="11"/>
    </row>
    <row r="17" spans="1:17" ht="21" customHeight="1">
      <c r="A17" s="249" t="s">
        <v>461</v>
      </c>
      <c r="B17" s="28">
        <v>205</v>
      </c>
      <c r="C17" s="27">
        <v>0</v>
      </c>
      <c r="D17" s="27">
        <v>0</v>
      </c>
      <c r="E17" s="25">
        <v>0</v>
      </c>
      <c r="F17" s="27">
        <v>13</v>
      </c>
      <c r="G17" s="27">
        <v>3</v>
      </c>
      <c r="H17" s="27">
        <v>0</v>
      </c>
      <c r="I17" s="25">
        <v>16</v>
      </c>
      <c r="J17" s="27">
        <v>9</v>
      </c>
      <c r="K17" s="27">
        <v>0</v>
      </c>
      <c r="L17" s="27">
        <v>2</v>
      </c>
      <c r="M17" s="25">
        <v>11</v>
      </c>
      <c r="N17" s="25">
        <v>5</v>
      </c>
      <c r="O17" s="26">
        <v>5</v>
      </c>
      <c r="P17" s="28">
        <v>210</v>
      </c>
      <c r="Q17" s="11"/>
    </row>
    <row r="18" spans="1:17" ht="21" customHeight="1">
      <c r="A18" s="249" t="s">
        <v>462</v>
      </c>
      <c r="B18" s="28">
        <v>489</v>
      </c>
      <c r="C18" s="27">
        <v>0</v>
      </c>
      <c r="D18" s="27">
        <v>0</v>
      </c>
      <c r="E18" s="25">
        <v>0</v>
      </c>
      <c r="F18" s="27">
        <v>33</v>
      </c>
      <c r="G18" s="27">
        <v>4</v>
      </c>
      <c r="H18" s="27">
        <v>0</v>
      </c>
      <c r="I18" s="25">
        <v>37</v>
      </c>
      <c r="J18" s="27">
        <v>31</v>
      </c>
      <c r="K18" s="27">
        <v>2</v>
      </c>
      <c r="L18" s="27">
        <v>1</v>
      </c>
      <c r="M18" s="25">
        <v>34</v>
      </c>
      <c r="N18" s="25">
        <v>3</v>
      </c>
      <c r="O18" s="26">
        <v>3</v>
      </c>
      <c r="P18" s="28">
        <v>492</v>
      </c>
      <c r="Q18" s="11"/>
    </row>
    <row r="19" spans="1:17" ht="21" customHeight="1">
      <c r="A19" s="249" t="s">
        <v>463</v>
      </c>
      <c r="B19" s="28">
        <v>302</v>
      </c>
      <c r="C19" s="27">
        <v>0</v>
      </c>
      <c r="D19" s="27">
        <v>0</v>
      </c>
      <c r="E19" s="25">
        <v>0</v>
      </c>
      <c r="F19" s="27">
        <v>17</v>
      </c>
      <c r="G19" s="27">
        <v>2</v>
      </c>
      <c r="H19" s="27">
        <v>0</v>
      </c>
      <c r="I19" s="25">
        <v>19</v>
      </c>
      <c r="J19" s="27">
        <v>14</v>
      </c>
      <c r="K19" s="27">
        <v>4</v>
      </c>
      <c r="L19" s="27">
        <v>0</v>
      </c>
      <c r="M19" s="25">
        <v>18</v>
      </c>
      <c r="N19" s="25">
        <v>1</v>
      </c>
      <c r="O19" s="26">
        <v>1</v>
      </c>
      <c r="P19" s="28">
        <v>303</v>
      </c>
      <c r="Q19" s="11"/>
    </row>
    <row r="20" spans="1:17" ht="21" customHeight="1">
      <c r="A20" s="249" t="s">
        <v>464</v>
      </c>
      <c r="B20" s="28">
        <v>141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0</v>
      </c>
      <c r="I20" s="25">
        <v>1</v>
      </c>
      <c r="J20" s="27">
        <v>0</v>
      </c>
      <c r="K20" s="27">
        <v>2</v>
      </c>
      <c r="L20" s="27">
        <v>0</v>
      </c>
      <c r="M20" s="25">
        <v>2</v>
      </c>
      <c r="N20" s="25">
        <v>-1</v>
      </c>
      <c r="O20" s="26">
        <v>-1</v>
      </c>
      <c r="P20" s="28">
        <v>140</v>
      </c>
      <c r="Q20" s="11"/>
    </row>
    <row r="21" spans="1:17" ht="21" customHeight="1">
      <c r="A21" s="249" t="s">
        <v>465</v>
      </c>
      <c r="B21" s="28">
        <v>923</v>
      </c>
      <c r="C21" s="27">
        <v>1</v>
      </c>
      <c r="D21" s="27">
        <v>0</v>
      </c>
      <c r="E21" s="25">
        <v>1</v>
      </c>
      <c r="F21" s="27">
        <v>15</v>
      </c>
      <c r="G21" s="27">
        <v>2</v>
      </c>
      <c r="H21" s="27">
        <v>2</v>
      </c>
      <c r="I21" s="25">
        <v>19</v>
      </c>
      <c r="J21" s="27">
        <v>9</v>
      </c>
      <c r="K21" s="27">
        <v>7</v>
      </c>
      <c r="L21" s="27">
        <v>3</v>
      </c>
      <c r="M21" s="25">
        <v>19</v>
      </c>
      <c r="N21" s="25">
        <v>0</v>
      </c>
      <c r="O21" s="26">
        <v>1</v>
      </c>
      <c r="P21" s="28">
        <v>924</v>
      </c>
      <c r="Q21" s="11"/>
    </row>
    <row r="22" spans="1:17" ht="21" customHeight="1">
      <c r="A22" s="249" t="s">
        <v>505</v>
      </c>
      <c r="B22" s="28">
        <v>133</v>
      </c>
      <c r="C22" s="27">
        <v>0</v>
      </c>
      <c r="D22" s="27">
        <v>0</v>
      </c>
      <c r="E22" s="25">
        <v>0</v>
      </c>
      <c r="F22" s="27">
        <v>0</v>
      </c>
      <c r="G22" s="27">
        <v>1</v>
      </c>
      <c r="H22" s="27">
        <v>0</v>
      </c>
      <c r="I22" s="25">
        <v>1</v>
      </c>
      <c r="J22" s="27">
        <v>5</v>
      </c>
      <c r="K22" s="27">
        <v>3</v>
      </c>
      <c r="L22" s="27">
        <v>0</v>
      </c>
      <c r="M22" s="25">
        <v>8</v>
      </c>
      <c r="N22" s="25">
        <v>-7</v>
      </c>
      <c r="O22" s="26">
        <v>-7</v>
      </c>
      <c r="P22" s="28">
        <v>126</v>
      </c>
      <c r="Q22" s="11"/>
    </row>
    <row r="23" spans="1:17" ht="21" customHeight="1">
      <c r="A23" s="249" t="s">
        <v>466</v>
      </c>
      <c r="B23" s="28">
        <v>363</v>
      </c>
      <c r="C23" s="27">
        <v>0</v>
      </c>
      <c r="D23" s="27">
        <v>0</v>
      </c>
      <c r="E23" s="25">
        <v>0</v>
      </c>
      <c r="F23" s="27">
        <v>8</v>
      </c>
      <c r="G23" s="27">
        <v>3</v>
      </c>
      <c r="H23" s="27">
        <v>0</v>
      </c>
      <c r="I23" s="25">
        <v>11</v>
      </c>
      <c r="J23" s="27">
        <v>3</v>
      </c>
      <c r="K23" s="27">
        <v>3</v>
      </c>
      <c r="L23" s="27">
        <v>1</v>
      </c>
      <c r="M23" s="25">
        <v>7</v>
      </c>
      <c r="N23" s="25">
        <v>4</v>
      </c>
      <c r="O23" s="26">
        <v>4</v>
      </c>
      <c r="P23" s="28">
        <v>367</v>
      </c>
      <c r="Q23" s="11"/>
    </row>
    <row r="24" spans="1:17" ht="21" customHeight="1">
      <c r="A24" s="249" t="s">
        <v>467</v>
      </c>
      <c r="B24" s="28">
        <v>205</v>
      </c>
      <c r="C24" s="27">
        <v>0</v>
      </c>
      <c r="D24" s="27">
        <v>0</v>
      </c>
      <c r="E24" s="25">
        <v>0</v>
      </c>
      <c r="F24" s="27">
        <v>4</v>
      </c>
      <c r="G24" s="27">
        <v>0</v>
      </c>
      <c r="H24" s="27">
        <v>0</v>
      </c>
      <c r="I24" s="25">
        <v>4</v>
      </c>
      <c r="J24" s="27">
        <v>4</v>
      </c>
      <c r="K24" s="27">
        <v>1</v>
      </c>
      <c r="L24" s="27">
        <v>1</v>
      </c>
      <c r="M24" s="25">
        <v>6</v>
      </c>
      <c r="N24" s="25">
        <v>-2</v>
      </c>
      <c r="O24" s="26">
        <v>-2</v>
      </c>
      <c r="P24" s="28">
        <v>203</v>
      </c>
      <c r="Q24" s="11"/>
    </row>
    <row r="25" spans="1:17" ht="21" customHeight="1">
      <c r="A25" s="249" t="s">
        <v>553</v>
      </c>
      <c r="B25" s="28">
        <v>110</v>
      </c>
      <c r="C25" s="27">
        <v>0</v>
      </c>
      <c r="D25" s="27">
        <v>0</v>
      </c>
      <c r="E25" s="25">
        <v>0</v>
      </c>
      <c r="F25" s="27">
        <v>0</v>
      </c>
      <c r="G25" s="27">
        <v>3</v>
      </c>
      <c r="H25" s="27">
        <v>0</v>
      </c>
      <c r="I25" s="25">
        <v>3</v>
      </c>
      <c r="J25" s="27">
        <v>0</v>
      </c>
      <c r="K25" s="27">
        <v>1</v>
      </c>
      <c r="L25" s="27">
        <v>0</v>
      </c>
      <c r="M25" s="25">
        <v>1</v>
      </c>
      <c r="N25" s="25">
        <v>2</v>
      </c>
      <c r="O25" s="26">
        <v>2</v>
      </c>
      <c r="P25" s="28">
        <v>112</v>
      </c>
      <c r="Q25" s="11"/>
    </row>
    <row r="26" spans="1:17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25"/>
      <c r="O26" s="26"/>
      <c r="P26" s="29"/>
      <c r="Q26" s="11"/>
    </row>
    <row r="27" spans="1:17" ht="21" customHeight="1">
      <c r="A27" s="249" t="s">
        <v>468</v>
      </c>
      <c r="B27" s="28">
        <v>2240</v>
      </c>
      <c r="C27" s="26">
        <v>1</v>
      </c>
      <c r="D27" s="26">
        <v>0</v>
      </c>
      <c r="E27" s="25">
        <v>1</v>
      </c>
      <c r="F27" s="26">
        <v>65</v>
      </c>
      <c r="G27" s="26">
        <v>36</v>
      </c>
      <c r="H27" s="26">
        <v>19</v>
      </c>
      <c r="I27" s="25">
        <v>120</v>
      </c>
      <c r="J27" s="26">
        <v>27</v>
      </c>
      <c r="K27" s="26">
        <v>14</v>
      </c>
      <c r="L27" s="26">
        <v>17</v>
      </c>
      <c r="M27" s="25">
        <v>58</v>
      </c>
      <c r="N27" s="25">
        <v>62</v>
      </c>
      <c r="O27" s="26">
        <v>63</v>
      </c>
      <c r="P27" s="28">
        <v>2303</v>
      </c>
      <c r="Q27" s="11"/>
    </row>
    <row r="28" spans="1:17" ht="21" customHeight="1">
      <c r="A28" s="249" t="s">
        <v>469</v>
      </c>
      <c r="B28" s="28">
        <v>318</v>
      </c>
      <c r="C28" s="26">
        <v>0</v>
      </c>
      <c r="D28" s="26">
        <v>0</v>
      </c>
      <c r="E28" s="25">
        <v>0</v>
      </c>
      <c r="F28" s="26">
        <v>6</v>
      </c>
      <c r="G28" s="26">
        <v>5</v>
      </c>
      <c r="H28" s="26">
        <v>14</v>
      </c>
      <c r="I28" s="25">
        <v>25</v>
      </c>
      <c r="J28" s="26">
        <v>2</v>
      </c>
      <c r="K28" s="26">
        <v>1</v>
      </c>
      <c r="L28" s="26">
        <v>7</v>
      </c>
      <c r="M28" s="25">
        <v>10</v>
      </c>
      <c r="N28" s="25">
        <v>15</v>
      </c>
      <c r="O28" s="26">
        <v>15</v>
      </c>
      <c r="P28" s="28">
        <v>333</v>
      </c>
      <c r="Q28" s="11"/>
    </row>
    <row r="29" spans="1:17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49" t="s">
        <v>470</v>
      </c>
      <c r="B30" s="28">
        <v>19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19</v>
      </c>
      <c r="Q30" s="11"/>
    </row>
    <row r="31" spans="1:17" ht="21" customHeight="1">
      <c r="A31" s="249" t="s">
        <v>471</v>
      </c>
      <c r="B31" s="28">
        <v>17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17</v>
      </c>
      <c r="Q31" s="11"/>
    </row>
    <row r="32" spans="1:17" ht="21" customHeight="1">
      <c r="A32" s="249" t="s">
        <v>472</v>
      </c>
      <c r="B32" s="28">
        <v>10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10</v>
      </c>
      <c r="Q32" s="11"/>
    </row>
    <row r="33" spans="1:17" ht="21" customHeight="1">
      <c r="A33" s="249" t="s">
        <v>473</v>
      </c>
      <c r="B33" s="28">
        <v>32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32</v>
      </c>
      <c r="Q33" s="11"/>
    </row>
    <row r="34" spans="1:17" ht="21" customHeight="1">
      <c r="A34" s="249" t="s">
        <v>474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25</v>
      </c>
      <c r="Q34" s="11"/>
    </row>
    <row r="35" spans="1:17" ht="21" customHeight="1">
      <c r="A35" s="249" t="s">
        <v>475</v>
      </c>
      <c r="B35" s="28">
        <v>128</v>
      </c>
      <c r="C35" s="27">
        <v>0</v>
      </c>
      <c r="D35" s="27">
        <v>0</v>
      </c>
      <c r="E35" s="25">
        <v>0</v>
      </c>
      <c r="F35" s="27">
        <v>5</v>
      </c>
      <c r="G35" s="27">
        <v>0</v>
      </c>
      <c r="H35" s="27">
        <v>13</v>
      </c>
      <c r="I35" s="25">
        <v>18</v>
      </c>
      <c r="J35" s="27">
        <v>1</v>
      </c>
      <c r="K35" s="27">
        <v>1</v>
      </c>
      <c r="L35" s="27">
        <v>7</v>
      </c>
      <c r="M35" s="25">
        <v>9</v>
      </c>
      <c r="N35" s="25">
        <v>9</v>
      </c>
      <c r="O35" s="26">
        <v>9</v>
      </c>
      <c r="P35" s="28">
        <v>137</v>
      </c>
      <c r="Q35" s="11"/>
    </row>
    <row r="36" spans="1:17" ht="21" customHeight="1">
      <c r="A36" s="249" t="s">
        <v>476</v>
      </c>
      <c r="B36" s="28">
        <v>25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25</v>
      </c>
      <c r="Q36" s="11"/>
    </row>
    <row r="37" spans="1:17" ht="21" customHeight="1">
      <c r="A37" s="249" t="s">
        <v>477</v>
      </c>
      <c r="B37" s="28">
        <v>46</v>
      </c>
      <c r="C37" s="27">
        <v>0</v>
      </c>
      <c r="D37" s="27">
        <v>0</v>
      </c>
      <c r="E37" s="25">
        <v>0</v>
      </c>
      <c r="F37" s="27">
        <v>1</v>
      </c>
      <c r="G37" s="27">
        <v>5</v>
      </c>
      <c r="H37" s="27">
        <v>1</v>
      </c>
      <c r="I37" s="25">
        <v>7</v>
      </c>
      <c r="J37" s="27">
        <v>0</v>
      </c>
      <c r="K37" s="27">
        <v>0</v>
      </c>
      <c r="L37" s="27">
        <v>0</v>
      </c>
      <c r="M37" s="25">
        <v>0</v>
      </c>
      <c r="N37" s="25">
        <v>7</v>
      </c>
      <c r="O37" s="26">
        <v>7</v>
      </c>
      <c r="P37" s="28">
        <v>53</v>
      </c>
      <c r="Q37" s="11"/>
    </row>
    <row r="38" spans="1:17" ht="21" customHeight="1">
      <c r="A38" s="249" t="s">
        <v>478</v>
      </c>
      <c r="B38" s="28">
        <v>15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15</v>
      </c>
      <c r="Q38" s="11"/>
    </row>
    <row r="39" spans="1:17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49" t="s">
        <v>479</v>
      </c>
      <c r="B40" s="28">
        <v>1590</v>
      </c>
      <c r="C40" s="26">
        <v>1</v>
      </c>
      <c r="D40" s="26">
        <v>0</v>
      </c>
      <c r="E40" s="25">
        <v>1</v>
      </c>
      <c r="F40" s="26">
        <v>53</v>
      </c>
      <c r="G40" s="26">
        <v>26</v>
      </c>
      <c r="H40" s="26">
        <v>5</v>
      </c>
      <c r="I40" s="25">
        <v>84</v>
      </c>
      <c r="J40" s="26">
        <v>25</v>
      </c>
      <c r="K40" s="26">
        <v>11</v>
      </c>
      <c r="L40" s="26">
        <v>9</v>
      </c>
      <c r="M40" s="25">
        <v>45</v>
      </c>
      <c r="N40" s="25">
        <v>39</v>
      </c>
      <c r="O40" s="26">
        <v>40</v>
      </c>
      <c r="P40" s="28">
        <v>1630</v>
      </c>
      <c r="Q40" s="11"/>
    </row>
    <row r="41" spans="1:17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49" t="s">
        <v>480</v>
      </c>
      <c r="B42" s="28">
        <v>343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3</v>
      </c>
      <c r="M42" s="25">
        <v>3</v>
      </c>
      <c r="N42" s="25">
        <v>-1</v>
      </c>
      <c r="O42" s="26">
        <v>-1</v>
      </c>
      <c r="P42" s="28">
        <v>342</v>
      </c>
      <c r="Q42" s="11"/>
    </row>
    <row r="43" spans="1:17" ht="21" customHeight="1">
      <c r="A43" s="249" t="s">
        <v>481</v>
      </c>
      <c r="B43" s="28">
        <v>103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1</v>
      </c>
      <c r="I43" s="25">
        <v>2</v>
      </c>
      <c r="J43" s="27">
        <v>1</v>
      </c>
      <c r="K43" s="27">
        <v>2</v>
      </c>
      <c r="L43" s="27">
        <v>0</v>
      </c>
      <c r="M43" s="25">
        <v>3</v>
      </c>
      <c r="N43" s="25">
        <v>-1</v>
      </c>
      <c r="O43" s="26">
        <v>-1</v>
      </c>
      <c r="P43" s="28">
        <v>102</v>
      </c>
      <c r="Q43" s="11"/>
    </row>
    <row r="44" spans="1:17" ht="21" customHeight="1">
      <c r="A44" s="249" t="s">
        <v>482</v>
      </c>
      <c r="B44" s="28">
        <v>333</v>
      </c>
      <c r="C44" s="27">
        <v>1</v>
      </c>
      <c r="D44" s="27">
        <v>0</v>
      </c>
      <c r="E44" s="25">
        <v>1</v>
      </c>
      <c r="F44" s="27">
        <v>9</v>
      </c>
      <c r="G44" s="27">
        <v>6</v>
      </c>
      <c r="H44" s="27">
        <v>0</v>
      </c>
      <c r="I44" s="25">
        <v>15</v>
      </c>
      <c r="J44" s="27">
        <v>5</v>
      </c>
      <c r="K44" s="27">
        <v>3</v>
      </c>
      <c r="L44" s="27">
        <v>2</v>
      </c>
      <c r="M44" s="25">
        <v>10</v>
      </c>
      <c r="N44" s="25">
        <v>5</v>
      </c>
      <c r="O44" s="26">
        <v>6</v>
      </c>
      <c r="P44" s="28">
        <v>339</v>
      </c>
      <c r="Q44" s="11"/>
    </row>
    <row r="45" spans="1:17" ht="21" customHeight="1">
      <c r="A45" s="249" t="s">
        <v>483</v>
      </c>
      <c r="B45" s="28">
        <v>331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0</v>
      </c>
      <c r="K45" s="27">
        <v>1</v>
      </c>
      <c r="L45" s="27">
        <v>1</v>
      </c>
      <c r="M45" s="25">
        <v>2</v>
      </c>
      <c r="N45" s="25">
        <v>-1</v>
      </c>
      <c r="O45" s="26">
        <v>-1</v>
      </c>
      <c r="P45" s="28">
        <v>330</v>
      </c>
      <c r="Q45" s="11"/>
    </row>
    <row r="46" spans="1:17" ht="21" customHeight="1">
      <c r="A46" s="249" t="s">
        <v>484</v>
      </c>
      <c r="B46" s="28">
        <v>110</v>
      </c>
      <c r="C46" s="27">
        <v>0</v>
      </c>
      <c r="D46" s="27">
        <v>0</v>
      </c>
      <c r="E46" s="25">
        <v>0</v>
      </c>
      <c r="F46" s="27">
        <v>2</v>
      </c>
      <c r="G46" s="27">
        <v>0</v>
      </c>
      <c r="H46" s="27">
        <v>0</v>
      </c>
      <c r="I46" s="25">
        <v>2</v>
      </c>
      <c r="J46" s="27">
        <v>1</v>
      </c>
      <c r="K46" s="27">
        <v>1</v>
      </c>
      <c r="L46" s="27">
        <v>3</v>
      </c>
      <c r="M46" s="25">
        <v>5</v>
      </c>
      <c r="N46" s="25">
        <v>-3</v>
      </c>
      <c r="O46" s="26">
        <v>-3</v>
      </c>
      <c r="P46" s="28">
        <v>107</v>
      </c>
      <c r="Q46" s="11"/>
    </row>
    <row r="47" spans="1:17" ht="21" customHeight="1">
      <c r="A47" s="249" t="s">
        <v>485</v>
      </c>
      <c r="B47" s="28">
        <v>370</v>
      </c>
      <c r="C47" s="27">
        <v>0</v>
      </c>
      <c r="D47" s="27">
        <v>0</v>
      </c>
      <c r="E47" s="25">
        <v>0</v>
      </c>
      <c r="F47" s="27">
        <v>41</v>
      </c>
      <c r="G47" s="27">
        <v>20</v>
      </c>
      <c r="H47" s="27">
        <v>1</v>
      </c>
      <c r="I47" s="25">
        <v>62</v>
      </c>
      <c r="J47" s="27">
        <v>18</v>
      </c>
      <c r="K47" s="27">
        <v>4</v>
      </c>
      <c r="L47" s="27">
        <v>0</v>
      </c>
      <c r="M47" s="25">
        <v>22</v>
      </c>
      <c r="N47" s="25">
        <v>40</v>
      </c>
      <c r="O47" s="26">
        <v>40</v>
      </c>
      <c r="P47" s="28">
        <v>410</v>
      </c>
      <c r="Q47" s="11"/>
    </row>
    <row r="48" spans="1:17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49" t="s">
        <v>486</v>
      </c>
      <c r="B49" s="28">
        <v>299</v>
      </c>
      <c r="C49" s="26">
        <v>0</v>
      </c>
      <c r="D49" s="26">
        <v>0</v>
      </c>
      <c r="E49" s="25">
        <v>0</v>
      </c>
      <c r="F49" s="26">
        <v>2</v>
      </c>
      <c r="G49" s="26">
        <v>5</v>
      </c>
      <c r="H49" s="26">
        <v>0</v>
      </c>
      <c r="I49" s="25">
        <v>7</v>
      </c>
      <c r="J49" s="26">
        <v>0</v>
      </c>
      <c r="K49" s="26">
        <v>2</v>
      </c>
      <c r="L49" s="26">
        <v>1</v>
      </c>
      <c r="M49" s="25">
        <v>3</v>
      </c>
      <c r="N49" s="25">
        <v>4</v>
      </c>
      <c r="O49" s="26">
        <v>4</v>
      </c>
      <c r="P49" s="28">
        <v>303</v>
      </c>
      <c r="Q49" s="11"/>
    </row>
    <row r="50" spans="1:17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49" t="s">
        <v>487</v>
      </c>
      <c r="B51" s="28">
        <v>80</v>
      </c>
      <c r="C51" s="27">
        <v>0</v>
      </c>
      <c r="D51" s="27">
        <v>0</v>
      </c>
      <c r="E51" s="25">
        <v>0</v>
      </c>
      <c r="F51" s="27">
        <v>0</v>
      </c>
      <c r="G51" s="27">
        <v>5</v>
      </c>
      <c r="H51" s="27">
        <v>0</v>
      </c>
      <c r="I51" s="25">
        <v>5</v>
      </c>
      <c r="J51" s="27">
        <v>0</v>
      </c>
      <c r="K51" s="27">
        <v>1</v>
      </c>
      <c r="L51" s="27">
        <v>0</v>
      </c>
      <c r="M51" s="25">
        <v>1</v>
      </c>
      <c r="N51" s="25">
        <v>4</v>
      </c>
      <c r="O51" s="26">
        <v>4</v>
      </c>
      <c r="P51" s="28">
        <v>84</v>
      </c>
      <c r="Q51" s="11"/>
    </row>
    <row r="52" spans="1:17" ht="21" customHeight="1">
      <c r="A52" s="249" t="s">
        <v>488</v>
      </c>
      <c r="B52" s="28">
        <v>68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68</v>
      </c>
      <c r="Q52" s="11"/>
    </row>
    <row r="53" spans="1:17" ht="21" customHeight="1">
      <c r="A53" s="249" t="s">
        <v>489</v>
      </c>
      <c r="B53" s="28">
        <v>7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7</v>
      </c>
      <c r="Q53" s="11"/>
    </row>
    <row r="54" spans="1:17" ht="21" customHeight="1">
      <c r="A54" s="249" t="s">
        <v>490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  <c r="Q54" s="11"/>
    </row>
    <row r="55" spans="1:17" ht="21" customHeight="1">
      <c r="A55" s="249" t="s">
        <v>491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49" t="s">
        <v>492</v>
      </c>
      <c r="B56" s="28">
        <v>1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1</v>
      </c>
      <c r="Q56" s="11"/>
    </row>
    <row r="57" spans="1:17" ht="21" customHeight="1">
      <c r="A57" s="249" t="s">
        <v>493</v>
      </c>
      <c r="B57" s="28">
        <v>22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22</v>
      </c>
      <c r="Q57" s="11"/>
    </row>
    <row r="58" spans="1:17" ht="21" customHeight="1">
      <c r="A58" s="249" t="s">
        <v>494</v>
      </c>
      <c r="B58" s="28">
        <v>5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5</v>
      </c>
      <c r="Q58" s="11"/>
    </row>
    <row r="59" spans="1:17" ht="21" customHeight="1">
      <c r="A59" s="249" t="s">
        <v>495</v>
      </c>
      <c r="B59" s="28">
        <v>9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1</v>
      </c>
      <c r="L59" s="27">
        <v>0</v>
      </c>
      <c r="M59" s="25">
        <v>1</v>
      </c>
      <c r="N59" s="25">
        <v>-1</v>
      </c>
      <c r="O59" s="26">
        <v>-1</v>
      </c>
      <c r="P59" s="28">
        <v>8</v>
      </c>
      <c r="Q59" s="11"/>
    </row>
    <row r="60" spans="1:17" ht="21" customHeight="1">
      <c r="A60" s="249" t="s">
        <v>496</v>
      </c>
      <c r="B60" s="28">
        <v>17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17</v>
      </c>
      <c r="Q60" s="11"/>
    </row>
    <row r="61" spans="1:17" ht="21" customHeight="1">
      <c r="A61" s="249" t="s">
        <v>497</v>
      </c>
      <c r="B61" s="28">
        <v>29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1</v>
      </c>
      <c r="M61" s="25">
        <v>1</v>
      </c>
      <c r="N61" s="25">
        <v>-1</v>
      </c>
      <c r="O61" s="26">
        <v>-1</v>
      </c>
      <c r="P61" s="28">
        <v>28</v>
      </c>
      <c r="Q61" s="11"/>
    </row>
    <row r="62" spans="1:17" ht="21" customHeight="1">
      <c r="A62" s="249" t="s">
        <v>498</v>
      </c>
      <c r="B62" s="28">
        <v>55</v>
      </c>
      <c r="C62" s="27">
        <v>0</v>
      </c>
      <c r="D62" s="27">
        <v>0</v>
      </c>
      <c r="E62" s="25">
        <v>0</v>
      </c>
      <c r="F62" s="27">
        <v>2</v>
      </c>
      <c r="G62" s="27">
        <v>0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57</v>
      </c>
      <c r="Q62" s="11"/>
    </row>
    <row r="63" spans="1:17" ht="21" customHeight="1">
      <c r="A63" s="249" t="s">
        <v>431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49" t="s">
        <v>499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49" t="s">
        <v>500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49" t="s">
        <v>501</v>
      </c>
      <c r="B68" s="28">
        <v>14</v>
      </c>
      <c r="C68" s="26">
        <v>0</v>
      </c>
      <c r="D68" s="26">
        <v>0</v>
      </c>
      <c r="E68" s="25">
        <v>0</v>
      </c>
      <c r="F68" s="26">
        <v>4</v>
      </c>
      <c r="G68" s="26">
        <v>0</v>
      </c>
      <c r="H68" s="26">
        <v>0</v>
      </c>
      <c r="I68" s="25">
        <v>4</v>
      </c>
      <c r="J68" s="26">
        <v>0</v>
      </c>
      <c r="K68" s="26">
        <v>0</v>
      </c>
      <c r="L68" s="26">
        <v>0</v>
      </c>
      <c r="M68" s="25">
        <v>0</v>
      </c>
      <c r="N68" s="25">
        <v>4</v>
      </c>
      <c r="O68" s="26">
        <v>4</v>
      </c>
      <c r="P68" s="28">
        <v>18</v>
      </c>
      <c r="Q68" s="11"/>
    </row>
    <row r="69" spans="1:17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49" t="s">
        <v>502</v>
      </c>
      <c r="B70" s="28">
        <v>6</v>
      </c>
      <c r="C70" s="27">
        <v>0</v>
      </c>
      <c r="D70" s="27">
        <v>0</v>
      </c>
      <c r="E70" s="25">
        <v>0</v>
      </c>
      <c r="F70" s="27">
        <v>4</v>
      </c>
      <c r="G70" s="27">
        <v>0</v>
      </c>
      <c r="H70" s="27">
        <v>0</v>
      </c>
      <c r="I70" s="25">
        <v>4</v>
      </c>
      <c r="J70" s="27">
        <v>0</v>
      </c>
      <c r="K70" s="27">
        <v>0</v>
      </c>
      <c r="L70" s="27">
        <v>0</v>
      </c>
      <c r="M70" s="25">
        <v>0</v>
      </c>
      <c r="N70" s="25">
        <v>4</v>
      </c>
      <c r="O70" s="26">
        <v>4</v>
      </c>
      <c r="P70" s="28">
        <v>10</v>
      </c>
      <c r="Q70" s="11"/>
    </row>
    <row r="71" spans="1:17" ht="21" customHeight="1">
      <c r="A71" s="252" t="s">
        <v>503</v>
      </c>
      <c r="B71" s="28">
        <v>8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8</v>
      </c>
      <c r="Q71" s="11"/>
    </row>
    <row r="72" spans="1:17" ht="21" customHeight="1" thickBot="1">
      <c r="A72" s="25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5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513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600</v>
      </c>
      <c r="G2" s="4"/>
      <c r="H2" s="4"/>
      <c r="I2" s="4"/>
      <c r="J2" s="4"/>
      <c r="K2" s="4"/>
      <c r="L2" s="4"/>
      <c r="M2" s="5"/>
      <c r="N2" s="2" t="s">
        <v>601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541</v>
      </c>
      <c r="D4" s="612"/>
      <c r="E4" s="613"/>
      <c r="F4" s="14" t="s">
        <v>449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441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543</v>
      </c>
      <c r="G5" s="15"/>
      <c r="H5" s="15"/>
      <c r="I5" s="16"/>
      <c r="J5" s="14" t="s">
        <v>544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442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452</v>
      </c>
      <c r="I6" s="18" t="s">
        <v>419</v>
      </c>
      <c r="J6" s="17" t="s">
        <v>450</v>
      </c>
      <c r="K6" s="17" t="s">
        <v>451</v>
      </c>
      <c r="L6" s="17" t="s">
        <v>452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443</v>
      </c>
      <c r="B7" s="240" t="s">
        <v>429</v>
      </c>
      <c r="C7" s="254" t="s">
        <v>446</v>
      </c>
      <c r="D7" s="241" t="s">
        <v>415</v>
      </c>
      <c r="E7" s="242" t="s">
        <v>416</v>
      </c>
      <c r="F7" s="246" t="s">
        <v>455</v>
      </c>
      <c r="G7" s="246" t="s">
        <v>421</v>
      </c>
      <c r="H7" s="244" t="s">
        <v>422</v>
      </c>
      <c r="I7" s="245" t="s">
        <v>453</v>
      </c>
      <c r="J7" s="246" t="s">
        <v>455</v>
      </c>
      <c r="K7" s="246" t="s">
        <v>421</v>
      </c>
      <c r="L7" s="244" t="s">
        <v>422</v>
      </c>
      <c r="M7" s="245" t="s">
        <v>453</v>
      </c>
      <c r="N7" s="248" t="s">
        <v>545</v>
      </c>
      <c r="O7" s="246" t="s">
        <v>545</v>
      </c>
      <c r="P7" s="240" t="s">
        <v>429</v>
      </c>
    </row>
    <row r="8" spans="1:16" ht="17.25">
      <c r="A8" s="12" t="s">
        <v>444</v>
      </c>
      <c r="B8" s="290">
        <f>B4</f>
        <v>41000</v>
      </c>
      <c r="C8" s="254" t="s">
        <v>447</v>
      </c>
      <c r="D8" s="241"/>
      <c r="E8" s="243" t="s">
        <v>542</v>
      </c>
      <c r="F8" s="247" t="s">
        <v>454</v>
      </c>
      <c r="G8" s="247" t="s">
        <v>454</v>
      </c>
      <c r="H8" s="10"/>
      <c r="I8" s="19"/>
      <c r="J8" s="247" t="s">
        <v>454</v>
      </c>
      <c r="K8" s="247" t="s">
        <v>454</v>
      </c>
      <c r="L8" s="10"/>
      <c r="M8" s="19"/>
      <c r="N8" s="291" t="s">
        <v>547</v>
      </c>
      <c r="O8" s="246" t="s">
        <v>546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602</v>
      </c>
      <c r="B11" s="28">
        <v>4193</v>
      </c>
      <c r="C11" s="26">
        <v>2</v>
      </c>
      <c r="D11" s="26">
        <v>0</v>
      </c>
      <c r="E11" s="25">
        <v>2</v>
      </c>
      <c r="F11" s="26">
        <v>129</v>
      </c>
      <c r="G11" s="26">
        <v>32</v>
      </c>
      <c r="H11" s="26">
        <v>13</v>
      </c>
      <c r="I11" s="25">
        <v>174</v>
      </c>
      <c r="J11" s="26">
        <v>102</v>
      </c>
      <c r="K11" s="26">
        <v>31</v>
      </c>
      <c r="L11" s="26">
        <v>10</v>
      </c>
      <c r="M11" s="25">
        <v>143</v>
      </c>
      <c r="N11" s="25">
        <v>31</v>
      </c>
      <c r="O11" s="26">
        <v>33</v>
      </c>
      <c r="P11" s="28">
        <v>4226</v>
      </c>
    </row>
    <row r="12" spans="1:16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49" t="s">
        <v>603</v>
      </c>
      <c r="B13" s="28">
        <v>2998</v>
      </c>
      <c r="C13" s="26">
        <v>2</v>
      </c>
      <c r="D13" s="26">
        <v>0</v>
      </c>
      <c r="E13" s="25">
        <v>2</v>
      </c>
      <c r="F13" s="26">
        <v>98</v>
      </c>
      <c r="G13" s="26">
        <v>18</v>
      </c>
      <c r="H13" s="26">
        <v>3</v>
      </c>
      <c r="I13" s="25">
        <v>119</v>
      </c>
      <c r="J13" s="26">
        <v>93</v>
      </c>
      <c r="K13" s="26">
        <v>24</v>
      </c>
      <c r="L13" s="26">
        <v>5</v>
      </c>
      <c r="M13" s="25">
        <v>122</v>
      </c>
      <c r="N13" s="25">
        <v>-3</v>
      </c>
      <c r="O13" s="26">
        <v>-1</v>
      </c>
      <c r="P13" s="28">
        <v>2997</v>
      </c>
    </row>
    <row r="14" spans="1:16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49" t="s">
        <v>604</v>
      </c>
      <c r="B15" s="28">
        <v>918</v>
      </c>
      <c r="C15" s="27">
        <v>1</v>
      </c>
      <c r="D15" s="27">
        <v>0</v>
      </c>
      <c r="E15" s="25">
        <v>1</v>
      </c>
      <c r="F15" s="27">
        <v>33</v>
      </c>
      <c r="G15" s="27">
        <v>6</v>
      </c>
      <c r="H15" s="27">
        <v>1</v>
      </c>
      <c r="I15" s="25">
        <v>40</v>
      </c>
      <c r="J15" s="27">
        <v>40</v>
      </c>
      <c r="K15" s="27">
        <v>7</v>
      </c>
      <c r="L15" s="27">
        <v>0</v>
      </c>
      <c r="M15" s="25">
        <v>47</v>
      </c>
      <c r="N15" s="25">
        <v>-7</v>
      </c>
      <c r="O15" s="26">
        <v>-6</v>
      </c>
      <c r="P15" s="28">
        <v>912</v>
      </c>
    </row>
    <row r="16" spans="1:16" ht="21" customHeight="1">
      <c r="A16" s="249" t="s">
        <v>605</v>
      </c>
      <c r="B16" s="28">
        <v>506</v>
      </c>
      <c r="C16" s="27">
        <v>0</v>
      </c>
      <c r="D16" s="27">
        <v>0</v>
      </c>
      <c r="E16" s="25">
        <v>0</v>
      </c>
      <c r="F16" s="27">
        <v>4</v>
      </c>
      <c r="G16" s="27">
        <v>4</v>
      </c>
      <c r="H16" s="27">
        <v>0</v>
      </c>
      <c r="I16" s="25">
        <v>8</v>
      </c>
      <c r="J16" s="27">
        <v>7</v>
      </c>
      <c r="K16" s="27">
        <v>7</v>
      </c>
      <c r="L16" s="27">
        <v>0</v>
      </c>
      <c r="M16" s="25">
        <v>14</v>
      </c>
      <c r="N16" s="25">
        <v>-6</v>
      </c>
      <c r="O16" s="26">
        <v>-6</v>
      </c>
      <c r="P16" s="28">
        <v>500</v>
      </c>
    </row>
    <row r="17" spans="1:16" ht="21" customHeight="1">
      <c r="A17" s="249" t="s">
        <v>606</v>
      </c>
      <c r="B17" s="28">
        <v>99</v>
      </c>
      <c r="C17" s="27">
        <v>0</v>
      </c>
      <c r="D17" s="27">
        <v>0</v>
      </c>
      <c r="E17" s="25">
        <v>0</v>
      </c>
      <c r="F17" s="27">
        <v>9</v>
      </c>
      <c r="G17" s="27">
        <v>0</v>
      </c>
      <c r="H17" s="27">
        <v>0</v>
      </c>
      <c r="I17" s="25">
        <v>9</v>
      </c>
      <c r="J17" s="27">
        <v>7</v>
      </c>
      <c r="K17" s="27">
        <v>0</v>
      </c>
      <c r="L17" s="27">
        <v>2</v>
      </c>
      <c r="M17" s="25">
        <v>9</v>
      </c>
      <c r="N17" s="25">
        <v>0</v>
      </c>
      <c r="O17" s="26">
        <v>0</v>
      </c>
      <c r="P17" s="28">
        <v>99</v>
      </c>
    </row>
    <row r="18" spans="1:16" ht="21" customHeight="1">
      <c r="A18" s="249" t="s">
        <v>607</v>
      </c>
      <c r="B18" s="28">
        <v>325</v>
      </c>
      <c r="C18" s="27">
        <v>0</v>
      </c>
      <c r="D18" s="27">
        <v>0</v>
      </c>
      <c r="E18" s="25">
        <v>0</v>
      </c>
      <c r="F18" s="27">
        <v>28</v>
      </c>
      <c r="G18" s="27">
        <v>3</v>
      </c>
      <c r="H18" s="27">
        <v>0</v>
      </c>
      <c r="I18" s="25">
        <v>31</v>
      </c>
      <c r="J18" s="27">
        <v>24</v>
      </c>
      <c r="K18" s="27">
        <v>0</v>
      </c>
      <c r="L18" s="27">
        <v>1</v>
      </c>
      <c r="M18" s="25">
        <v>25</v>
      </c>
      <c r="N18" s="25">
        <v>6</v>
      </c>
      <c r="O18" s="26">
        <v>6</v>
      </c>
      <c r="P18" s="28">
        <v>331</v>
      </c>
    </row>
    <row r="19" spans="1:16" ht="21" customHeight="1">
      <c r="A19" s="249" t="s">
        <v>608</v>
      </c>
      <c r="B19" s="28">
        <v>138</v>
      </c>
      <c r="C19" s="27">
        <v>0</v>
      </c>
      <c r="D19" s="27">
        <v>0</v>
      </c>
      <c r="E19" s="25">
        <v>0</v>
      </c>
      <c r="F19" s="27">
        <v>5</v>
      </c>
      <c r="G19" s="27">
        <v>0</v>
      </c>
      <c r="H19" s="27">
        <v>0</v>
      </c>
      <c r="I19" s="25">
        <v>5</v>
      </c>
      <c r="J19" s="27">
        <v>6</v>
      </c>
      <c r="K19" s="27">
        <v>0</v>
      </c>
      <c r="L19" s="27">
        <v>0</v>
      </c>
      <c r="M19" s="25">
        <v>6</v>
      </c>
      <c r="N19" s="25">
        <v>-1</v>
      </c>
      <c r="O19" s="26">
        <v>-1</v>
      </c>
      <c r="P19" s="28">
        <v>137</v>
      </c>
    </row>
    <row r="20" spans="1:16" ht="21" customHeight="1">
      <c r="A20" s="249" t="s">
        <v>609</v>
      </c>
      <c r="B20" s="28">
        <v>90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2</v>
      </c>
      <c r="L20" s="27">
        <v>0</v>
      </c>
      <c r="M20" s="25">
        <v>2</v>
      </c>
      <c r="N20" s="25">
        <v>-2</v>
      </c>
      <c r="O20" s="26">
        <v>-2</v>
      </c>
      <c r="P20" s="28">
        <v>88</v>
      </c>
    </row>
    <row r="21" spans="1:16" ht="21" customHeight="1">
      <c r="A21" s="249" t="s">
        <v>610</v>
      </c>
      <c r="B21" s="28">
        <v>538</v>
      </c>
      <c r="C21" s="27">
        <v>1</v>
      </c>
      <c r="D21" s="27">
        <v>0</v>
      </c>
      <c r="E21" s="25">
        <v>1</v>
      </c>
      <c r="F21" s="27">
        <v>9</v>
      </c>
      <c r="G21" s="27">
        <v>1</v>
      </c>
      <c r="H21" s="27">
        <v>2</v>
      </c>
      <c r="I21" s="25">
        <v>12</v>
      </c>
      <c r="J21" s="27">
        <v>4</v>
      </c>
      <c r="K21" s="27">
        <v>4</v>
      </c>
      <c r="L21" s="27">
        <v>2</v>
      </c>
      <c r="M21" s="25">
        <v>10</v>
      </c>
      <c r="N21" s="25">
        <v>2</v>
      </c>
      <c r="O21" s="26">
        <v>3</v>
      </c>
      <c r="P21" s="28">
        <v>541</v>
      </c>
    </row>
    <row r="22" spans="1:16" ht="21" customHeight="1">
      <c r="A22" s="249" t="s">
        <v>505</v>
      </c>
      <c r="B22" s="28">
        <v>61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2</v>
      </c>
      <c r="K22" s="27">
        <v>2</v>
      </c>
      <c r="L22" s="27">
        <v>0</v>
      </c>
      <c r="M22" s="25">
        <v>4</v>
      </c>
      <c r="N22" s="25">
        <v>-4</v>
      </c>
      <c r="O22" s="26">
        <v>-4</v>
      </c>
      <c r="P22" s="28">
        <v>57</v>
      </c>
    </row>
    <row r="23" spans="1:16" ht="21" customHeight="1">
      <c r="A23" s="249" t="s">
        <v>565</v>
      </c>
      <c r="B23" s="28">
        <v>222</v>
      </c>
      <c r="C23" s="27">
        <v>0</v>
      </c>
      <c r="D23" s="27">
        <v>0</v>
      </c>
      <c r="E23" s="25">
        <v>0</v>
      </c>
      <c r="F23" s="27">
        <v>7</v>
      </c>
      <c r="G23" s="27">
        <v>3</v>
      </c>
      <c r="H23" s="27">
        <v>0</v>
      </c>
      <c r="I23" s="25">
        <v>10</v>
      </c>
      <c r="J23" s="27">
        <v>1</v>
      </c>
      <c r="K23" s="27">
        <v>1</v>
      </c>
      <c r="L23" s="27">
        <v>0</v>
      </c>
      <c r="M23" s="25">
        <v>2</v>
      </c>
      <c r="N23" s="25">
        <v>8</v>
      </c>
      <c r="O23" s="26">
        <v>8</v>
      </c>
      <c r="P23" s="28">
        <v>230</v>
      </c>
    </row>
    <row r="24" spans="1:16" ht="21" customHeight="1">
      <c r="A24" s="249" t="s">
        <v>467</v>
      </c>
      <c r="B24" s="28">
        <v>53</v>
      </c>
      <c r="C24" s="27">
        <v>0</v>
      </c>
      <c r="D24" s="27">
        <v>0</v>
      </c>
      <c r="E24" s="25">
        <v>0</v>
      </c>
      <c r="F24" s="27">
        <v>3</v>
      </c>
      <c r="G24" s="27">
        <v>0</v>
      </c>
      <c r="H24" s="27">
        <v>0</v>
      </c>
      <c r="I24" s="25">
        <v>3</v>
      </c>
      <c r="J24" s="27">
        <v>2</v>
      </c>
      <c r="K24" s="27">
        <v>0</v>
      </c>
      <c r="L24" s="27">
        <v>0</v>
      </c>
      <c r="M24" s="25">
        <v>2</v>
      </c>
      <c r="N24" s="25">
        <v>1</v>
      </c>
      <c r="O24" s="26">
        <v>1</v>
      </c>
      <c r="P24" s="28">
        <v>54</v>
      </c>
    </row>
    <row r="25" spans="1:16" ht="21" customHeight="1">
      <c r="A25" s="249" t="s">
        <v>553</v>
      </c>
      <c r="B25" s="29">
        <v>48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48</v>
      </c>
    </row>
    <row r="26" spans="1:16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170"/>
      <c r="O26" s="171"/>
      <c r="P26" s="29"/>
    </row>
    <row r="27" spans="1:16" ht="21" customHeight="1">
      <c r="A27" s="249" t="s">
        <v>566</v>
      </c>
      <c r="B27" s="28">
        <v>1195</v>
      </c>
      <c r="C27" s="26">
        <v>0</v>
      </c>
      <c r="D27" s="26">
        <v>0</v>
      </c>
      <c r="E27" s="25">
        <v>0</v>
      </c>
      <c r="F27" s="26">
        <v>31</v>
      </c>
      <c r="G27" s="26">
        <v>14</v>
      </c>
      <c r="H27" s="26">
        <v>10</v>
      </c>
      <c r="I27" s="25">
        <v>55</v>
      </c>
      <c r="J27" s="26">
        <v>9</v>
      </c>
      <c r="K27" s="26">
        <v>7</v>
      </c>
      <c r="L27" s="26">
        <v>5</v>
      </c>
      <c r="M27" s="25">
        <v>21</v>
      </c>
      <c r="N27" s="25">
        <v>34</v>
      </c>
      <c r="O27" s="26">
        <v>34</v>
      </c>
      <c r="P27" s="28">
        <v>1229</v>
      </c>
    </row>
    <row r="28" spans="1:16" ht="21" customHeight="1">
      <c r="A28" s="249" t="s">
        <v>567</v>
      </c>
      <c r="B28" s="28">
        <v>165</v>
      </c>
      <c r="C28" s="26">
        <v>0</v>
      </c>
      <c r="D28" s="26">
        <v>0</v>
      </c>
      <c r="E28" s="25">
        <v>0</v>
      </c>
      <c r="F28" s="26">
        <v>5</v>
      </c>
      <c r="G28" s="26">
        <v>2</v>
      </c>
      <c r="H28" s="26">
        <v>5</v>
      </c>
      <c r="I28" s="25">
        <v>12</v>
      </c>
      <c r="J28" s="26">
        <v>1</v>
      </c>
      <c r="K28" s="26">
        <v>0</v>
      </c>
      <c r="L28" s="26">
        <v>2</v>
      </c>
      <c r="M28" s="25">
        <v>3</v>
      </c>
      <c r="N28" s="25">
        <v>9</v>
      </c>
      <c r="O28" s="26">
        <v>9</v>
      </c>
      <c r="P28" s="28">
        <v>174</v>
      </c>
    </row>
    <row r="29" spans="1:16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49" t="s">
        <v>568</v>
      </c>
      <c r="B30" s="28">
        <v>7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7</v>
      </c>
    </row>
    <row r="31" spans="1:16" ht="21" customHeight="1">
      <c r="A31" s="249" t="s">
        <v>569</v>
      </c>
      <c r="B31" s="28">
        <v>9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9</v>
      </c>
    </row>
    <row r="32" spans="1:16" ht="21" customHeight="1">
      <c r="A32" s="249" t="s">
        <v>570</v>
      </c>
      <c r="B32" s="28">
        <v>4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4</v>
      </c>
    </row>
    <row r="33" spans="1:16" ht="21" customHeight="1">
      <c r="A33" s="249" t="s">
        <v>571</v>
      </c>
      <c r="B33" s="28">
        <v>15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15</v>
      </c>
    </row>
    <row r="34" spans="1:16" ht="21" customHeight="1">
      <c r="A34" s="249" t="s">
        <v>572</v>
      </c>
      <c r="B34" s="28">
        <v>9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9</v>
      </c>
    </row>
    <row r="35" spans="1:16" ht="21" customHeight="1">
      <c r="A35" s="249" t="s">
        <v>573</v>
      </c>
      <c r="B35" s="28">
        <v>80</v>
      </c>
      <c r="C35" s="27">
        <v>0</v>
      </c>
      <c r="D35" s="27">
        <v>0</v>
      </c>
      <c r="E35" s="25">
        <v>0</v>
      </c>
      <c r="F35" s="27">
        <v>4</v>
      </c>
      <c r="G35" s="27">
        <v>0</v>
      </c>
      <c r="H35" s="27">
        <v>4</v>
      </c>
      <c r="I35" s="25">
        <v>8</v>
      </c>
      <c r="J35" s="27">
        <v>1</v>
      </c>
      <c r="K35" s="27">
        <v>0</v>
      </c>
      <c r="L35" s="27">
        <v>2</v>
      </c>
      <c r="M35" s="25">
        <v>3</v>
      </c>
      <c r="N35" s="25">
        <v>5</v>
      </c>
      <c r="O35" s="26">
        <v>5</v>
      </c>
      <c r="P35" s="28">
        <v>85</v>
      </c>
    </row>
    <row r="36" spans="1:16" ht="21" customHeight="1">
      <c r="A36" s="249" t="s">
        <v>574</v>
      </c>
      <c r="B36" s="28">
        <v>18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18</v>
      </c>
    </row>
    <row r="37" spans="1:16" ht="21" customHeight="1">
      <c r="A37" s="249" t="s">
        <v>575</v>
      </c>
      <c r="B37" s="28">
        <v>21</v>
      </c>
      <c r="C37" s="27">
        <v>0</v>
      </c>
      <c r="D37" s="27">
        <v>0</v>
      </c>
      <c r="E37" s="25">
        <v>0</v>
      </c>
      <c r="F37" s="27">
        <v>1</v>
      </c>
      <c r="G37" s="27">
        <v>2</v>
      </c>
      <c r="H37" s="27">
        <v>1</v>
      </c>
      <c r="I37" s="25">
        <v>4</v>
      </c>
      <c r="J37" s="27">
        <v>0</v>
      </c>
      <c r="K37" s="27">
        <v>0</v>
      </c>
      <c r="L37" s="27">
        <v>0</v>
      </c>
      <c r="M37" s="25">
        <v>0</v>
      </c>
      <c r="N37" s="25">
        <v>4</v>
      </c>
      <c r="O37" s="26">
        <v>4</v>
      </c>
      <c r="P37" s="28">
        <v>25</v>
      </c>
    </row>
    <row r="38" spans="1:16" ht="21" customHeight="1">
      <c r="A38" s="249" t="s">
        <v>576</v>
      </c>
      <c r="B38" s="28">
        <v>2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2</v>
      </c>
    </row>
    <row r="39" spans="1:16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49" t="s">
        <v>577</v>
      </c>
      <c r="B40" s="28">
        <v>912</v>
      </c>
      <c r="C40" s="26">
        <v>0</v>
      </c>
      <c r="D40" s="26">
        <v>0</v>
      </c>
      <c r="E40" s="25">
        <v>0</v>
      </c>
      <c r="F40" s="26">
        <v>24</v>
      </c>
      <c r="G40" s="26">
        <v>11</v>
      </c>
      <c r="H40" s="26">
        <v>5</v>
      </c>
      <c r="I40" s="25">
        <v>40</v>
      </c>
      <c r="J40" s="26">
        <v>8</v>
      </c>
      <c r="K40" s="26">
        <v>5</v>
      </c>
      <c r="L40" s="26">
        <v>3</v>
      </c>
      <c r="M40" s="25">
        <v>16</v>
      </c>
      <c r="N40" s="25">
        <v>24</v>
      </c>
      <c r="O40" s="26">
        <v>24</v>
      </c>
      <c r="P40" s="28">
        <v>936</v>
      </c>
    </row>
    <row r="41" spans="1:16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49" t="s">
        <v>578</v>
      </c>
      <c r="B42" s="28">
        <v>199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0</v>
      </c>
      <c r="M42" s="25">
        <v>0</v>
      </c>
      <c r="N42" s="25">
        <v>2</v>
      </c>
      <c r="O42" s="26">
        <v>2</v>
      </c>
      <c r="P42" s="28">
        <v>201</v>
      </c>
    </row>
    <row r="43" spans="1:16" ht="21" customHeight="1">
      <c r="A43" s="249" t="s">
        <v>579</v>
      </c>
      <c r="B43" s="28">
        <v>56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1</v>
      </c>
      <c r="I43" s="25">
        <v>1</v>
      </c>
      <c r="J43" s="27">
        <v>1</v>
      </c>
      <c r="K43" s="27">
        <v>1</v>
      </c>
      <c r="L43" s="27">
        <v>0</v>
      </c>
      <c r="M43" s="25">
        <v>2</v>
      </c>
      <c r="N43" s="25">
        <v>-1</v>
      </c>
      <c r="O43" s="26">
        <v>-1</v>
      </c>
      <c r="P43" s="28">
        <v>55</v>
      </c>
    </row>
    <row r="44" spans="1:16" ht="21" customHeight="1">
      <c r="A44" s="249" t="s">
        <v>580</v>
      </c>
      <c r="B44" s="28">
        <v>183</v>
      </c>
      <c r="C44" s="27">
        <v>0</v>
      </c>
      <c r="D44" s="27">
        <v>0</v>
      </c>
      <c r="E44" s="25">
        <v>0</v>
      </c>
      <c r="F44" s="27">
        <v>4</v>
      </c>
      <c r="G44" s="27">
        <v>1</v>
      </c>
      <c r="H44" s="27">
        <v>0</v>
      </c>
      <c r="I44" s="25">
        <v>5</v>
      </c>
      <c r="J44" s="27">
        <v>1</v>
      </c>
      <c r="K44" s="27">
        <v>1</v>
      </c>
      <c r="L44" s="27">
        <v>0</v>
      </c>
      <c r="M44" s="25">
        <v>2</v>
      </c>
      <c r="N44" s="25">
        <v>3</v>
      </c>
      <c r="O44" s="26">
        <v>3</v>
      </c>
      <c r="P44" s="28">
        <v>186</v>
      </c>
    </row>
    <row r="45" spans="1:16" ht="21" customHeight="1">
      <c r="A45" s="249" t="s">
        <v>581</v>
      </c>
      <c r="B45" s="28">
        <v>206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0</v>
      </c>
      <c r="K45" s="27">
        <v>0</v>
      </c>
      <c r="L45" s="27">
        <v>1</v>
      </c>
      <c r="M45" s="25">
        <v>1</v>
      </c>
      <c r="N45" s="25">
        <v>0</v>
      </c>
      <c r="O45" s="26">
        <v>0</v>
      </c>
      <c r="P45" s="28">
        <v>206</v>
      </c>
    </row>
    <row r="46" spans="1:16" ht="21" customHeight="1">
      <c r="A46" s="249" t="s">
        <v>582</v>
      </c>
      <c r="B46" s="28">
        <v>69</v>
      </c>
      <c r="C46" s="27">
        <v>0</v>
      </c>
      <c r="D46" s="27">
        <v>0</v>
      </c>
      <c r="E46" s="25">
        <v>0</v>
      </c>
      <c r="F46" s="27">
        <v>1</v>
      </c>
      <c r="G46" s="27">
        <v>0</v>
      </c>
      <c r="H46" s="27">
        <v>0</v>
      </c>
      <c r="I46" s="25">
        <v>1</v>
      </c>
      <c r="J46" s="27">
        <v>1</v>
      </c>
      <c r="K46" s="27">
        <v>1</v>
      </c>
      <c r="L46" s="27">
        <v>2</v>
      </c>
      <c r="M46" s="25">
        <v>4</v>
      </c>
      <c r="N46" s="25">
        <v>-3</v>
      </c>
      <c r="O46" s="26">
        <v>-3</v>
      </c>
      <c r="P46" s="28">
        <v>66</v>
      </c>
    </row>
    <row r="47" spans="1:16" ht="21" customHeight="1">
      <c r="A47" s="249" t="s">
        <v>583</v>
      </c>
      <c r="B47" s="28">
        <v>199</v>
      </c>
      <c r="C47" s="27">
        <v>0</v>
      </c>
      <c r="D47" s="27">
        <v>0</v>
      </c>
      <c r="E47" s="25">
        <v>0</v>
      </c>
      <c r="F47" s="27">
        <v>19</v>
      </c>
      <c r="G47" s="27">
        <v>10</v>
      </c>
      <c r="H47" s="27">
        <v>1</v>
      </c>
      <c r="I47" s="25">
        <v>30</v>
      </c>
      <c r="J47" s="27">
        <v>5</v>
      </c>
      <c r="K47" s="27">
        <v>2</v>
      </c>
      <c r="L47" s="27">
        <v>0</v>
      </c>
      <c r="M47" s="25">
        <v>7</v>
      </c>
      <c r="N47" s="25">
        <v>23</v>
      </c>
      <c r="O47" s="26">
        <v>23</v>
      </c>
      <c r="P47" s="28">
        <v>222</v>
      </c>
    </row>
    <row r="48" spans="1:16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49" t="s">
        <v>584</v>
      </c>
      <c r="B49" s="28">
        <v>111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0</v>
      </c>
      <c r="I49" s="25">
        <v>2</v>
      </c>
      <c r="J49" s="26">
        <v>0</v>
      </c>
      <c r="K49" s="26">
        <v>2</v>
      </c>
      <c r="L49" s="26">
        <v>0</v>
      </c>
      <c r="M49" s="25">
        <v>2</v>
      </c>
      <c r="N49" s="25">
        <v>0</v>
      </c>
      <c r="O49" s="26">
        <v>0</v>
      </c>
      <c r="P49" s="28">
        <v>111</v>
      </c>
    </row>
    <row r="50" spans="1:16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49" t="s">
        <v>585</v>
      </c>
      <c r="B51" s="28">
        <v>34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0</v>
      </c>
      <c r="K51" s="27">
        <v>1</v>
      </c>
      <c r="L51" s="27">
        <v>0</v>
      </c>
      <c r="M51" s="25">
        <v>1</v>
      </c>
      <c r="N51" s="25">
        <v>0</v>
      </c>
      <c r="O51" s="26">
        <v>0</v>
      </c>
      <c r="P51" s="28">
        <v>34</v>
      </c>
    </row>
    <row r="52" spans="1:16" ht="21" customHeight="1">
      <c r="A52" s="249" t="s">
        <v>586</v>
      </c>
      <c r="B52" s="28">
        <v>26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26</v>
      </c>
    </row>
    <row r="53" spans="1:16" ht="21" customHeight="1">
      <c r="A53" s="249" t="s">
        <v>587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</row>
    <row r="54" spans="1:16" ht="21" customHeight="1">
      <c r="A54" s="249" t="s">
        <v>588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49" t="s">
        <v>589</v>
      </c>
      <c r="B55" s="28">
        <v>1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1</v>
      </c>
    </row>
    <row r="56" spans="1:16" ht="21" customHeight="1">
      <c r="A56" s="249" t="s">
        <v>590</v>
      </c>
      <c r="B56" s="28">
        <v>1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1</v>
      </c>
    </row>
    <row r="57" spans="1:16" ht="21" customHeight="1">
      <c r="A57" s="249" t="s">
        <v>591</v>
      </c>
      <c r="B57" s="28">
        <v>4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4</v>
      </c>
    </row>
    <row r="58" spans="1:16" ht="21" customHeight="1">
      <c r="A58" s="249" t="s">
        <v>592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49" t="s">
        <v>593</v>
      </c>
      <c r="B59" s="28">
        <v>-1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1</v>
      </c>
      <c r="L59" s="27">
        <v>0</v>
      </c>
      <c r="M59" s="25">
        <v>1</v>
      </c>
      <c r="N59" s="25">
        <v>-1</v>
      </c>
      <c r="O59" s="26">
        <v>-1</v>
      </c>
      <c r="P59" s="28">
        <v>-2</v>
      </c>
    </row>
    <row r="60" spans="1:16" ht="21" customHeight="1">
      <c r="A60" s="249" t="s">
        <v>594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49" t="s">
        <v>497</v>
      </c>
      <c r="B61" s="28">
        <v>11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11</v>
      </c>
    </row>
    <row r="62" spans="1:16" ht="21" customHeight="1">
      <c r="A62" s="249" t="s">
        <v>498</v>
      </c>
      <c r="B62" s="28">
        <v>25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26</v>
      </c>
    </row>
    <row r="63" spans="1:16" ht="21" customHeight="1">
      <c r="A63" s="249" t="s">
        <v>431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49" t="s">
        <v>595</v>
      </c>
      <c r="B64" s="28">
        <v>3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3</v>
      </c>
    </row>
    <row r="65" spans="1:16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49" t="s">
        <v>596</v>
      </c>
      <c r="B66" s="28">
        <v>3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3</v>
      </c>
    </row>
    <row r="67" spans="1:16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49" t="s">
        <v>597</v>
      </c>
      <c r="B68" s="28">
        <v>4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5</v>
      </c>
    </row>
    <row r="69" spans="1:16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49" t="s">
        <v>598</v>
      </c>
      <c r="B70" s="28">
        <v>2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0</v>
      </c>
      <c r="K70" s="27">
        <v>0</v>
      </c>
      <c r="L70" s="27">
        <v>0</v>
      </c>
      <c r="M70" s="25">
        <v>0</v>
      </c>
      <c r="N70" s="25">
        <v>1</v>
      </c>
      <c r="O70" s="26">
        <v>1</v>
      </c>
      <c r="P70" s="28">
        <v>3</v>
      </c>
    </row>
    <row r="71" spans="1:16" ht="21" customHeight="1">
      <c r="A71" s="252" t="s">
        <v>599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514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600</v>
      </c>
      <c r="G2" s="4"/>
      <c r="H2" s="4"/>
      <c r="I2" s="4"/>
      <c r="J2" s="4"/>
      <c r="K2" s="4"/>
      <c r="L2" s="4"/>
      <c r="M2" s="5"/>
      <c r="N2" s="2" t="s">
        <v>611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541</v>
      </c>
      <c r="D4" s="612"/>
      <c r="E4" s="613"/>
      <c r="F4" s="14" t="s">
        <v>449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441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543</v>
      </c>
      <c r="G5" s="15"/>
      <c r="H5" s="15"/>
      <c r="I5" s="16"/>
      <c r="J5" s="14" t="s">
        <v>544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442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452</v>
      </c>
      <c r="I6" s="18" t="s">
        <v>419</v>
      </c>
      <c r="J6" s="17" t="s">
        <v>450</v>
      </c>
      <c r="K6" s="17" t="s">
        <v>451</v>
      </c>
      <c r="L6" s="17" t="s">
        <v>452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443</v>
      </c>
      <c r="B7" s="240" t="s">
        <v>429</v>
      </c>
      <c r="C7" s="254" t="s">
        <v>446</v>
      </c>
      <c r="D7" s="241" t="s">
        <v>415</v>
      </c>
      <c r="E7" s="242" t="s">
        <v>416</v>
      </c>
      <c r="F7" s="246" t="s">
        <v>455</v>
      </c>
      <c r="G7" s="246" t="s">
        <v>421</v>
      </c>
      <c r="H7" s="244" t="s">
        <v>422</v>
      </c>
      <c r="I7" s="245" t="s">
        <v>453</v>
      </c>
      <c r="J7" s="246" t="s">
        <v>455</v>
      </c>
      <c r="K7" s="246" t="s">
        <v>421</v>
      </c>
      <c r="L7" s="244" t="s">
        <v>422</v>
      </c>
      <c r="M7" s="245" t="s">
        <v>453</v>
      </c>
      <c r="N7" s="248" t="s">
        <v>545</v>
      </c>
      <c r="O7" s="246" t="s">
        <v>545</v>
      </c>
      <c r="P7" s="240" t="s">
        <v>429</v>
      </c>
    </row>
    <row r="8" spans="1:16" ht="17.25">
      <c r="A8" s="12" t="s">
        <v>444</v>
      </c>
      <c r="B8" s="290">
        <f>B4</f>
        <v>41000</v>
      </c>
      <c r="C8" s="254" t="s">
        <v>447</v>
      </c>
      <c r="D8" s="241"/>
      <c r="E8" s="243" t="s">
        <v>542</v>
      </c>
      <c r="F8" s="247" t="s">
        <v>454</v>
      </c>
      <c r="G8" s="247" t="s">
        <v>454</v>
      </c>
      <c r="H8" s="10"/>
      <c r="I8" s="19"/>
      <c r="J8" s="247" t="s">
        <v>454</v>
      </c>
      <c r="K8" s="247" t="s">
        <v>454</v>
      </c>
      <c r="L8" s="10"/>
      <c r="M8" s="19"/>
      <c r="N8" s="291" t="s">
        <v>547</v>
      </c>
      <c r="O8" s="246" t="s">
        <v>546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55" t="s">
        <v>602</v>
      </c>
      <c r="B11" s="313">
        <v>3658</v>
      </c>
      <c r="C11" s="380">
        <v>3</v>
      </c>
      <c r="D11" s="331">
        <v>1</v>
      </c>
      <c r="E11" s="312">
        <v>2</v>
      </c>
      <c r="F11" s="304">
        <v>98</v>
      </c>
      <c r="G11" s="304">
        <v>46</v>
      </c>
      <c r="H11" s="304">
        <v>9</v>
      </c>
      <c r="I11" s="312">
        <v>153</v>
      </c>
      <c r="J11" s="304">
        <v>85</v>
      </c>
      <c r="K11" s="304">
        <v>38</v>
      </c>
      <c r="L11" s="304">
        <v>15</v>
      </c>
      <c r="M11" s="312">
        <v>138</v>
      </c>
      <c r="N11" s="312">
        <v>15</v>
      </c>
      <c r="O11" s="304">
        <v>17</v>
      </c>
      <c r="P11" s="313">
        <v>3675</v>
      </c>
    </row>
    <row r="12" spans="1:16" ht="21" customHeight="1">
      <c r="A12" s="255"/>
      <c r="B12" s="313"/>
      <c r="C12" s="380"/>
      <c r="D12" s="331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55" t="s">
        <v>603</v>
      </c>
      <c r="B13" s="313">
        <v>2613</v>
      </c>
      <c r="C13" s="380">
        <v>2</v>
      </c>
      <c r="D13" s="331">
        <v>1</v>
      </c>
      <c r="E13" s="312">
        <v>1</v>
      </c>
      <c r="F13" s="304">
        <v>64</v>
      </c>
      <c r="G13" s="304">
        <v>24</v>
      </c>
      <c r="H13" s="304">
        <v>0</v>
      </c>
      <c r="I13" s="312">
        <v>88</v>
      </c>
      <c r="J13" s="304">
        <v>67</v>
      </c>
      <c r="K13" s="304">
        <v>31</v>
      </c>
      <c r="L13" s="304">
        <v>3</v>
      </c>
      <c r="M13" s="312">
        <v>101</v>
      </c>
      <c r="N13" s="312">
        <v>-13</v>
      </c>
      <c r="O13" s="304">
        <v>-12</v>
      </c>
      <c r="P13" s="313">
        <v>2601</v>
      </c>
    </row>
    <row r="14" spans="1:16" ht="21" customHeight="1">
      <c r="A14" s="255"/>
      <c r="B14" s="313"/>
      <c r="C14" s="380"/>
      <c r="D14" s="331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55" t="s">
        <v>604</v>
      </c>
      <c r="B15" s="313">
        <v>891</v>
      </c>
      <c r="C15" s="382">
        <v>1</v>
      </c>
      <c r="D15" s="383">
        <v>0</v>
      </c>
      <c r="E15" s="312">
        <v>1</v>
      </c>
      <c r="F15" s="306">
        <v>29</v>
      </c>
      <c r="G15" s="306">
        <v>9</v>
      </c>
      <c r="H15" s="306">
        <v>0</v>
      </c>
      <c r="I15" s="312">
        <v>38</v>
      </c>
      <c r="J15" s="306">
        <v>34</v>
      </c>
      <c r="K15" s="306">
        <v>9</v>
      </c>
      <c r="L15" s="306">
        <v>0</v>
      </c>
      <c r="M15" s="312">
        <v>43</v>
      </c>
      <c r="N15" s="312">
        <v>-5</v>
      </c>
      <c r="O15" s="304">
        <v>-4</v>
      </c>
      <c r="P15" s="313">
        <v>887</v>
      </c>
    </row>
    <row r="16" spans="1:16" ht="21" customHeight="1">
      <c r="A16" s="255" t="s">
        <v>605</v>
      </c>
      <c r="B16" s="313">
        <v>425</v>
      </c>
      <c r="C16" s="382">
        <v>1</v>
      </c>
      <c r="D16" s="383">
        <v>1</v>
      </c>
      <c r="E16" s="312">
        <v>0</v>
      </c>
      <c r="F16" s="306">
        <v>6</v>
      </c>
      <c r="G16" s="306">
        <v>4</v>
      </c>
      <c r="H16" s="306">
        <v>0</v>
      </c>
      <c r="I16" s="312">
        <v>10</v>
      </c>
      <c r="J16" s="306">
        <v>4</v>
      </c>
      <c r="K16" s="306">
        <v>9</v>
      </c>
      <c r="L16" s="306">
        <v>0</v>
      </c>
      <c r="M16" s="312">
        <v>13</v>
      </c>
      <c r="N16" s="312">
        <v>-3</v>
      </c>
      <c r="O16" s="304">
        <v>-3</v>
      </c>
      <c r="P16" s="313">
        <v>422</v>
      </c>
    </row>
    <row r="17" spans="1:16" ht="21" customHeight="1">
      <c r="A17" s="255" t="s">
        <v>606</v>
      </c>
      <c r="B17" s="313">
        <v>106</v>
      </c>
      <c r="C17" s="382">
        <v>0</v>
      </c>
      <c r="D17" s="383">
        <v>0</v>
      </c>
      <c r="E17" s="312">
        <v>0</v>
      </c>
      <c r="F17" s="306">
        <v>4</v>
      </c>
      <c r="G17" s="306">
        <v>3</v>
      </c>
      <c r="H17" s="306">
        <v>0</v>
      </c>
      <c r="I17" s="312">
        <v>7</v>
      </c>
      <c r="J17" s="306">
        <v>2</v>
      </c>
      <c r="K17" s="306">
        <v>0</v>
      </c>
      <c r="L17" s="306">
        <v>0</v>
      </c>
      <c r="M17" s="312">
        <v>2</v>
      </c>
      <c r="N17" s="312">
        <v>5</v>
      </c>
      <c r="O17" s="304">
        <v>5</v>
      </c>
      <c r="P17" s="313">
        <v>111</v>
      </c>
    </row>
    <row r="18" spans="1:16" ht="21" customHeight="1">
      <c r="A18" s="255" t="s">
        <v>607</v>
      </c>
      <c r="B18" s="313">
        <v>164</v>
      </c>
      <c r="C18" s="382">
        <v>0</v>
      </c>
      <c r="D18" s="383">
        <v>0</v>
      </c>
      <c r="E18" s="312">
        <v>0</v>
      </c>
      <c r="F18" s="306">
        <v>5</v>
      </c>
      <c r="G18" s="306">
        <v>1</v>
      </c>
      <c r="H18" s="306">
        <v>0</v>
      </c>
      <c r="I18" s="312">
        <v>6</v>
      </c>
      <c r="J18" s="306">
        <v>7</v>
      </c>
      <c r="K18" s="306">
        <v>2</v>
      </c>
      <c r="L18" s="306">
        <v>0</v>
      </c>
      <c r="M18" s="312">
        <v>9</v>
      </c>
      <c r="N18" s="312">
        <v>-3</v>
      </c>
      <c r="O18" s="304">
        <v>-3</v>
      </c>
      <c r="P18" s="313">
        <v>161</v>
      </c>
    </row>
    <row r="19" spans="1:16" ht="21" customHeight="1">
      <c r="A19" s="255" t="s">
        <v>608</v>
      </c>
      <c r="B19" s="313">
        <v>164</v>
      </c>
      <c r="C19" s="382">
        <v>0</v>
      </c>
      <c r="D19" s="383">
        <v>0</v>
      </c>
      <c r="E19" s="312">
        <v>0</v>
      </c>
      <c r="F19" s="306">
        <v>12</v>
      </c>
      <c r="G19" s="306">
        <v>2</v>
      </c>
      <c r="H19" s="306">
        <v>0</v>
      </c>
      <c r="I19" s="312">
        <v>14</v>
      </c>
      <c r="J19" s="306">
        <v>8</v>
      </c>
      <c r="K19" s="306">
        <v>4</v>
      </c>
      <c r="L19" s="306">
        <v>0</v>
      </c>
      <c r="M19" s="312">
        <v>12</v>
      </c>
      <c r="N19" s="312">
        <v>2</v>
      </c>
      <c r="O19" s="304">
        <v>2</v>
      </c>
      <c r="P19" s="313">
        <v>166</v>
      </c>
    </row>
    <row r="20" spans="1:16" ht="21" customHeight="1">
      <c r="A20" s="255" t="s">
        <v>609</v>
      </c>
      <c r="B20" s="313">
        <v>51</v>
      </c>
      <c r="C20" s="382">
        <v>0</v>
      </c>
      <c r="D20" s="383">
        <v>0</v>
      </c>
      <c r="E20" s="312">
        <v>0</v>
      </c>
      <c r="F20" s="306">
        <v>0</v>
      </c>
      <c r="G20" s="306">
        <v>1</v>
      </c>
      <c r="H20" s="306">
        <v>0</v>
      </c>
      <c r="I20" s="312">
        <v>1</v>
      </c>
      <c r="J20" s="306">
        <v>0</v>
      </c>
      <c r="K20" s="306">
        <v>0</v>
      </c>
      <c r="L20" s="306">
        <v>0</v>
      </c>
      <c r="M20" s="312">
        <v>0</v>
      </c>
      <c r="N20" s="312">
        <v>1</v>
      </c>
      <c r="O20" s="304">
        <v>1</v>
      </c>
      <c r="P20" s="313">
        <v>52</v>
      </c>
    </row>
    <row r="21" spans="1:16" ht="21" customHeight="1">
      <c r="A21" s="255" t="s">
        <v>610</v>
      </c>
      <c r="B21" s="313">
        <v>385</v>
      </c>
      <c r="C21" s="382">
        <v>0</v>
      </c>
      <c r="D21" s="383">
        <v>0</v>
      </c>
      <c r="E21" s="312">
        <v>0</v>
      </c>
      <c r="F21" s="306">
        <v>6</v>
      </c>
      <c r="G21" s="306">
        <v>1</v>
      </c>
      <c r="H21" s="306">
        <v>0</v>
      </c>
      <c r="I21" s="312">
        <v>7</v>
      </c>
      <c r="J21" s="306">
        <v>5</v>
      </c>
      <c r="K21" s="306">
        <v>3</v>
      </c>
      <c r="L21" s="306">
        <v>1</v>
      </c>
      <c r="M21" s="312">
        <v>9</v>
      </c>
      <c r="N21" s="312">
        <v>-2</v>
      </c>
      <c r="O21" s="304">
        <v>-2</v>
      </c>
      <c r="P21" s="313">
        <v>383</v>
      </c>
    </row>
    <row r="22" spans="1:16" ht="21" customHeight="1">
      <c r="A22" s="255" t="s">
        <v>505</v>
      </c>
      <c r="B22" s="313">
        <v>72</v>
      </c>
      <c r="C22" s="382">
        <v>0</v>
      </c>
      <c r="D22" s="383">
        <v>0</v>
      </c>
      <c r="E22" s="312">
        <v>0</v>
      </c>
      <c r="F22" s="306">
        <v>0</v>
      </c>
      <c r="G22" s="306">
        <v>1</v>
      </c>
      <c r="H22" s="306">
        <v>0</v>
      </c>
      <c r="I22" s="312">
        <v>1</v>
      </c>
      <c r="J22" s="306">
        <v>3</v>
      </c>
      <c r="K22" s="306">
        <v>1</v>
      </c>
      <c r="L22" s="306">
        <v>0</v>
      </c>
      <c r="M22" s="312">
        <v>4</v>
      </c>
      <c r="N22" s="312">
        <v>-3</v>
      </c>
      <c r="O22" s="304">
        <v>-3</v>
      </c>
      <c r="P22" s="313">
        <v>69</v>
      </c>
    </row>
    <row r="23" spans="1:16" ht="21" customHeight="1">
      <c r="A23" s="255" t="s">
        <v>565</v>
      </c>
      <c r="B23" s="313">
        <v>141</v>
      </c>
      <c r="C23" s="382">
        <v>0</v>
      </c>
      <c r="D23" s="383">
        <v>0</v>
      </c>
      <c r="E23" s="312">
        <v>0</v>
      </c>
      <c r="F23" s="306">
        <v>1</v>
      </c>
      <c r="G23" s="306">
        <v>0</v>
      </c>
      <c r="H23" s="306">
        <v>0</v>
      </c>
      <c r="I23" s="312">
        <v>1</v>
      </c>
      <c r="J23" s="306">
        <v>2</v>
      </c>
      <c r="K23" s="306">
        <v>2</v>
      </c>
      <c r="L23" s="306">
        <v>1</v>
      </c>
      <c r="M23" s="312">
        <v>5</v>
      </c>
      <c r="N23" s="312">
        <v>-4</v>
      </c>
      <c r="O23" s="304">
        <v>-4</v>
      </c>
      <c r="P23" s="313">
        <v>137</v>
      </c>
    </row>
    <row r="24" spans="1:16" ht="21" customHeight="1">
      <c r="A24" s="255" t="s">
        <v>467</v>
      </c>
      <c r="B24" s="313">
        <v>152</v>
      </c>
      <c r="C24" s="382">
        <v>0</v>
      </c>
      <c r="D24" s="383">
        <v>0</v>
      </c>
      <c r="E24" s="312">
        <v>0</v>
      </c>
      <c r="F24" s="306">
        <v>1</v>
      </c>
      <c r="G24" s="306">
        <v>0</v>
      </c>
      <c r="H24" s="306">
        <v>0</v>
      </c>
      <c r="I24" s="312">
        <v>1</v>
      </c>
      <c r="J24" s="306">
        <v>2</v>
      </c>
      <c r="K24" s="306">
        <v>1</v>
      </c>
      <c r="L24" s="306">
        <v>1</v>
      </c>
      <c r="M24" s="312">
        <v>4</v>
      </c>
      <c r="N24" s="312">
        <v>-3</v>
      </c>
      <c r="O24" s="304">
        <v>-3</v>
      </c>
      <c r="P24" s="313">
        <v>149</v>
      </c>
    </row>
    <row r="25" spans="1:16" ht="21" customHeight="1">
      <c r="A25" s="255" t="s">
        <v>553</v>
      </c>
      <c r="B25" s="314">
        <v>62</v>
      </c>
      <c r="C25" s="382">
        <v>0</v>
      </c>
      <c r="D25" s="383">
        <v>0</v>
      </c>
      <c r="E25" s="312">
        <v>0</v>
      </c>
      <c r="F25" s="306">
        <v>0</v>
      </c>
      <c r="G25" s="306">
        <v>2</v>
      </c>
      <c r="H25" s="306">
        <v>0</v>
      </c>
      <c r="I25" s="312">
        <v>2</v>
      </c>
      <c r="J25" s="306">
        <v>0</v>
      </c>
      <c r="K25" s="306">
        <v>0</v>
      </c>
      <c r="L25" s="306">
        <v>0</v>
      </c>
      <c r="M25" s="312">
        <v>0</v>
      </c>
      <c r="N25" s="312">
        <v>2</v>
      </c>
      <c r="O25" s="304">
        <v>2</v>
      </c>
      <c r="P25" s="313">
        <v>64</v>
      </c>
    </row>
    <row r="26" spans="1:16" ht="21" customHeight="1">
      <c r="A26" s="256"/>
      <c r="B26" s="314"/>
      <c r="C26" s="315"/>
      <c r="D26" s="381"/>
      <c r="E26" s="317"/>
      <c r="F26" s="315"/>
      <c r="G26" s="318"/>
      <c r="H26" s="318"/>
      <c r="I26" s="317"/>
      <c r="J26" s="315"/>
      <c r="K26" s="318"/>
      <c r="L26" s="318"/>
      <c r="M26" s="317"/>
      <c r="N26" s="312"/>
      <c r="O26" s="304"/>
      <c r="P26" s="314"/>
    </row>
    <row r="27" spans="1:16" ht="21" customHeight="1">
      <c r="A27" s="255" t="s">
        <v>566</v>
      </c>
      <c r="B27" s="313">
        <v>1045</v>
      </c>
      <c r="C27" s="380">
        <v>1</v>
      </c>
      <c r="D27" s="331">
        <v>0</v>
      </c>
      <c r="E27" s="312">
        <v>1</v>
      </c>
      <c r="F27" s="304">
        <v>34</v>
      </c>
      <c r="G27" s="304">
        <v>22</v>
      </c>
      <c r="H27" s="304">
        <v>9</v>
      </c>
      <c r="I27" s="312">
        <v>65</v>
      </c>
      <c r="J27" s="304">
        <v>18</v>
      </c>
      <c r="K27" s="304">
        <v>7</v>
      </c>
      <c r="L27" s="304">
        <v>12</v>
      </c>
      <c r="M27" s="312">
        <v>37</v>
      </c>
      <c r="N27" s="312">
        <v>28</v>
      </c>
      <c r="O27" s="304">
        <v>29</v>
      </c>
      <c r="P27" s="313">
        <v>1074</v>
      </c>
    </row>
    <row r="28" spans="1:16" ht="21" customHeight="1">
      <c r="A28" s="255" t="s">
        <v>567</v>
      </c>
      <c r="B28" s="313">
        <v>153</v>
      </c>
      <c r="C28" s="380">
        <v>0</v>
      </c>
      <c r="D28" s="331">
        <v>0</v>
      </c>
      <c r="E28" s="312">
        <v>0</v>
      </c>
      <c r="F28" s="304">
        <v>1</v>
      </c>
      <c r="G28" s="304">
        <v>3</v>
      </c>
      <c r="H28" s="304">
        <v>9</v>
      </c>
      <c r="I28" s="312">
        <v>13</v>
      </c>
      <c r="J28" s="304">
        <v>1</v>
      </c>
      <c r="K28" s="304">
        <v>1</v>
      </c>
      <c r="L28" s="304">
        <v>5</v>
      </c>
      <c r="M28" s="312">
        <v>7</v>
      </c>
      <c r="N28" s="312">
        <v>6</v>
      </c>
      <c r="O28" s="304">
        <v>6</v>
      </c>
      <c r="P28" s="313">
        <v>159</v>
      </c>
    </row>
    <row r="29" spans="1:16" ht="21" customHeight="1">
      <c r="A29" s="255"/>
      <c r="B29" s="313"/>
      <c r="C29" s="380"/>
      <c r="D29" s="331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55" t="s">
        <v>568</v>
      </c>
      <c r="B30" s="313">
        <v>12</v>
      </c>
      <c r="C30" s="382">
        <v>0</v>
      </c>
      <c r="D30" s="383">
        <v>0</v>
      </c>
      <c r="E30" s="312">
        <v>0</v>
      </c>
      <c r="F30" s="306">
        <v>0</v>
      </c>
      <c r="G30" s="306">
        <v>0</v>
      </c>
      <c r="H30" s="306">
        <v>0</v>
      </c>
      <c r="I30" s="312">
        <v>0</v>
      </c>
      <c r="J30" s="306">
        <v>0</v>
      </c>
      <c r="K30" s="306">
        <v>0</v>
      </c>
      <c r="L30" s="306">
        <v>0</v>
      </c>
      <c r="M30" s="312">
        <v>0</v>
      </c>
      <c r="N30" s="312">
        <v>0</v>
      </c>
      <c r="O30" s="304">
        <v>0</v>
      </c>
      <c r="P30" s="313">
        <v>12</v>
      </c>
    </row>
    <row r="31" spans="1:16" ht="21" customHeight="1">
      <c r="A31" s="255" t="s">
        <v>569</v>
      </c>
      <c r="B31" s="313">
        <v>8</v>
      </c>
      <c r="C31" s="382">
        <v>0</v>
      </c>
      <c r="D31" s="383">
        <v>0</v>
      </c>
      <c r="E31" s="312">
        <v>0</v>
      </c>
      <c r="F31" s="306">
        <v>0</v>
      </c>
      <c r="G31" s="306">
        <v>0</v>
      </c>
      <c r="H31" s="306">
        <v>0</v>
      </c>
      <c r="I31" s="312">
        <v>0</v>
      </c>
      <c r="J31" s="306">
        <v>0</v>
      </c>
      <c r="K31" s="306">
        <v>0</v>
      </c>
      <c r="L31" s="306">
        <v>0</v>
      </c>
      <c r="M31" s="312">
        <v>0</v>
      </c>
      <c r="N31" s="312">
        <v>0</v>
      </c>
      <c r="O31" s="304">
        <v>0</v>
      </c>
      <c r="P31" s="313">
        <v>8</v>
      </c>
    </row>
    <row r="32" spans="1:16" ht="21" customHeight="1">
      <c r="A32" s="255" t="s">
        <v>570</v>
      </c>
      <c r="B32" s="313">
        <v>6</v>
      </c>
      <c r="C32" s="382">
        <v>0</v>
      </c>
      <c r="D32" s="383">
        <v>0</v>
      </c>
      <c r="E32" s="312">
        <v>0</v>
      </c>
      <c r="F32" s="306">
        <v>0</v>
      </c>
      <c r="G32" s="306">
        <v>0</v>
      </c>
      <c r="H32" s="306">
        <v>0</v>
      </c>
      <c r="I32" s="312">
        <v>0</v>
      </c>
      <c r="J32" s="306">
        <v>0</v>
      </c>
      <c r="K32" s="306">
        <v>0</v>
      </c>
      <c r="L32" s="306">
        <v>0</v>
      </c>
      <c r="M32" s="312">
        <v>0</v>
      </c>
      <c r="N32" s="312">
        <v>0</v>
      </c>
      <c r="O32" s="304">
        <v>0</v>
      </c>
      <c r="P32" s="313">
        <v>6</v>
      </c>
    </row>
    <row r="33" spans="1:16" ht="21" customHeight="1">
      <c r="A33" s="255" t="s">
        <v>571</v>
      </c>
      <c r="B33" s="313">
        <v>17</v>
      </c>
      <c r="C33" s="382">
        <v>0</v>
      </c>
      <c r="D33" s="383">
        <v>0</v>
      </c>
      <c r="E33" s="312">
        <v>0</v>
      </c>
      <c r="F33" s="306">
        <v>0</v>
      </c>
      <c r="G33" s="306">
        <v>0</v>
      </c>
      <c r="H33" s="306">
        <v>0</v>
      </c>
      <c r="I33" s="312">
        <v>0</v>
      </c>
      <c r="J33" s="306">
        <v>0</v>
      </c>
      <c r="K33" s="306">
        <v>0</v>
      </c>
      <c r="L33" s="306">
        <v>0</v>
      </c>
      <c r="M33" s="312">
        <v>0</v>
      </c>
      <c r="N33" s="312">
        <v>0</v>
      </c>
      <c r="O33" s="304">
        <v>0</v>
      </c>
      <c r="P33" s="313">
        <v>17</v>
      </c>
    </row>
    <row r="34" spans="1:16" ht="21" customHeight="1">
      <c r="A34" s="255" t="s">
        <v>572</v>
      </c>
      <c r="B34" s="313">
        <v>17</v>
      </c>
      <c r="C34" s="382">
        <v>0</v>
      </c>
      <c r="D34" s="383">
        <v>0</v>
      </c>
      <c r="E34" s="312">
        <v>0</v>
      </c>
      <c r="F34" s="306">
        <v>0</v>
      </c>
      <c r="G34" s="306">
        <v>0</v>
      </c>
      <c r="H34" s="306">
        <v>0</v>
      </c>
      <c r="I34" s="312">
        <v>0</v>
      </c>
      <c r="J34" s="306">
        <v>1</v>
      </c>
      <c r="K34" s="306">
        <v>0</v>
      </c>
      <c r="L34" s="306">
        <v>0</v>
      </c>
      <c r="M34" s="312">
        <v>1</v>
      </c>
      <c r="N34" s="312">
        <v>-1</v>
      </c>
      <c r="O34" s="304">
        <v>-1</v>
      </c>
      <c r="P34" s="313">
        <v>16</v>
      </c>
    </row>
    <row r="35" spans="1:16" ht="21" customHeight="1">
      <c r="A35" s="255" t="s">
        <v>573</v>
      </c>
      <c r="B35" s="313">
        <v>48</v>
      </c>
      <c r="C35" s="382">
        <v>0</v>
      </c>
      <c r="D35" s="383">
        <v>0</v>
      </c>
      <c r="E35" s="312">
        <v>0</v>
      </c>
      <c r="F35" s="306">
        <v>1</v>
      </c>
      <c r="G35" s="306">
        <v>0</v>
      </c>
      <c r="H35" s="306">
        <v>9</v>
      </c>
      <c r="I35" s="312">
        <v>10</v>
      </c>
      <c r="J35" s="306">
        <v>0</v>
      </c>
      <c r="K35" s="306">
        <v>1</v>
      </c>
      <c r="L35" s="306">
        <v>5</v>
      </c>
      <c r="M35" s="312">
        <v>6</v>
      </c>
      <c r="N35" s="312">
        <v>4</v>
      </c>
      <c r="O35" s="304">
        <v>4</v>
      </c>
      <c r="P35" s="313">
        <v>52</v>
      </c>
    </row>
    <row r="36" spans="1:16" ht="21" customHeight="1">
      <c r="A36" s="255" t="s">
        <v>574</v>
      </c>
      <c r="B36" s="313">
        <v>7</v>
      </c>
      <c r="C36" s="382">
        <v>0</v>
      </c>
      <c r="D36" s="383">
        <v>0</v>
      </c>
      <c r="E36" s="312">
        <v>0</v>
      </c>
      <c r="F36" s="306">
        <v>0</v>
      </c>
      <c r="G36" s="306">
        <v>0</v>
      </c>
      <c r="H36" s="306">
        <v>0</v>
      </c>
      <c r="I36" s="312">
        <v>0</v>
      </c>
      <c r="J36" s="306">
        <v>0</v>
      </c>
      <c r="K36" s="306">
        <v>0</v>
      </c>
      <c r="L36" s="306">
        <v>0</v>
      </c>
      <c r="M36" s="312">
        <v>0</v>
      </c>
      <c r="N36" s="312">
        <v>0</v>
      </c>
      <c r="O36" s="304">
        <v>0</v>
      </c>
      <c r="P36" s="313">
        <v>7</v>
      </c>
    </row>
    <row r="37" spans="1:16" ht="21" customHeight="1">
      <c r="A37" s="255" t="s">
        <v>575</v>
      </c>
      <c r="B37" s="313">
        <v>25</v>
      </c>
      <c r="C37" s="382">
        <v>0</v>
      </c>
      <c r="D37" s="383">
        <v>0</v>
      </c>
      <c r="E37" s="312">
        <v>0</v>
      </c>
      <c r="F37" s="306">
        <v>0</v>
      </c>
      <c r="G37" s="306">
        <v>3</v>
      </c>
      <c r="H37" s="306">
        <v>0</v>
      </c>
      <c r="I37" s="312">
        <v>3</v>
      </c>
      <c r="J37" s="306">
        <v>0</v>
      </c>
      <c r="K37" s="306">
        <v>0</v>
      </c>
      <c r="L37" s="306">
        <v>0</v>
      </c>
      <c r="M37" s="312">
        <v>0</v>
      </c>
      <c r="N37" s="312">
        <v>3</v>
      </c>
      <c r="O37" s="304">
        <v>3</v>
      </c>
      <c r="P37" s="313">
        <v>28</v>
      </c>
    </row>
    <row r="38" spans="1:16" ht="21" customHeight="1">
      <c r="A38" s="255" t="s">
        <v>576</v>
      </c>
      <c r="B38" s="313">
        <v>13</v>
      </c>
      <c r="C38" s="382">
        <v>0</v>
      </c>
      <c r="D38" s="383">
        <v>0</v>
      </c>
      <c r="E38" s="312">
        <v>0</v>
      </c>
      <c r="F38" s="306">
        <v>0</v>
      </c>
      <c r="G38" s="306">
        <v>0</v>
      </c>
      <c r="H38" s="306">
        <v>0</v>
      </c>
      <c r="I38" s="312">
        <v>0</v>
      </c>
      <c r="J38" s="306">
        <v>0</v>
      </c>
      <c r="K38" s="306">
        <v>0</v>
      </c>
      <c r="L38" s="306">
        <v>0</v>
      </c>
      <c r="M38" s="312">
        <v>0</v>
      </c>
      <c r="N38" s="312">
        <v>0</v>
      </c>
      <c r="O38" s="304">
        <v>0</v>
      </c>
      <c r="P38" s="313">
        <v>13</v>
      </c>
    </row>
    <row r="39" spans="1:16" ht="21" customHeight="1">
      <c r="A39" s="255"/>
      <c r="B39" s="313"/>
      <c r="C39" s="382"/>
      <c r="D39" s="383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55" t="s">
        <v>577</v>
      </c>
      <c r="B40" s="313">
        <v>678</v>
      </c>
      <c r="C40" s="380">
        <v>1</v>
      </c>
      <c r="D40" s="331">
        <v>0</v>
      </c>
      <c r="E40" s="312">
        <v>1</v>
      </c>
      <c r="F40" s="304">
        <v>29</v>
      </c>
      <c r="G40" s="304">
        <v>15</v>
      </c>
      <c r="H40" s="304">
        <v>0</v>
      </c>
      <c r="I40" s="312">
        <v>44</v>
      </c>
      <c r="J40" s="304">
        <v>17</v>
      </c>
      <c r="K40" s="304">
        <v>6</v>
      </c>
      <c r="L40" s="304">
        <v>6</v>
      </c>
      <c r="M40" s="312">
        <v>29</v>
      </c>
      <c r="N40" s="312">
        <v>15</v>
      </c>
      <c r="O40" s="304">
        <v>16</v>
      </c>
      <c r="P40" s="313">
        <v>694</v>
      </c>
    </row>
    <row r="41" spans="1:16" ht="21" customHeight="1">
      <c r="A41" s="255"/>
      <c r="B41" s="313"/>
      <c r="C41" s="380"/>
      <c r="D41" s="331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55" t="s">
        <v>578</v>
      </c>
      <c r="B42" s="313">
        <v>144</v>
      </c>
      <c r="C42" s="382">
        <v>0</v>
      </c>
      <c r="D42" s="383">
        <v>0</v>
      </c>
      <c r="E42" s="312">
        <v>0</v>
      </c>
      <c r="F42" s="306">
        <v>0</v>
      </c>
      <c r="G42" s="306">
        <v>0</v>
      </c>
      <c r="H42" s="306">
        <v>0</v>
      </c>
      <c r="I42" s="312">
        <v>0</v>
      </c>
      <c r="J42" s="306">
        <v>0</v>
      </c>
      <c r="K42" s="306">
        <v>0</v>
      </c>
      <c r="L42" s="306">
        <v>3</v>
      </c>
      <c r="M42" s="312">
        <v>3</v>
      </c>
      <c r="N42" s="312">
        <v>-3</v>
      </c>
      <c r="O42" s="304">
        <v>-3</v>
      </c>
      <c r="P42" s="313">
        <v>141</v>
      </c>
    </row>
    <row r="43" spans="1:16" ht="21" customHeight="1">
      <c r="A43" s="255" t="s">
        <v>579</v>
      </c>
      <c r="B43" s="313">
        <v>47</v>
      </c>
      <c r="C43" s="382">
        <v>0</v>
      </c>
      <c r="D43" s="383">
        <v>0</v>
      </c>
      <c r="E43" s="312">
        <v>0</v>
      </c>
      <c r="F43" s="306">
        <v>1</v>
      </c>
      <c r="G43" s="306">
        <v>0</v>
      </c>
      <c r="H43" s="306">
        <v>0</v>
      </c>
      <c r="I43" s="312">
        <v>1</v>
      </c>
      <c r="J43" s="306">
        <v>0</v>
      </c>
      <c r="K43" s="306">
        <v>1</v>
      </c>
      <c r="L43" s="306">
        <v>0</v>
      </c>
      <c r="M43" s="312">
        <v>1</v>
      </c>
      <c r="N43" s="312">
        <v>0</v>
      </c>
      <c r="O43" s="304">
        <v>0</v>
      </c>
      <c r="P43" s="313">
        <v>47</v>
      </c>
    </row>
    <row r="44" spans="1:16" ht="21" customHeight="1">
      <c r="A44" s="255" t="s">
        <v>580</v>
      </c>
      <c r="B44" s="313">
        <v>150</v>
      </c>
      <c r="C44" s="382">
        <v>1</v>
      </c>
      <c r="D44" s="383">
        <v>0</v>
      </c>
      <c r="E44" s="312">
        <v>1</v>
      </c>
      <c r="F44" s="306">
        <v>5</v>
      </c>
      <c r="G44" s="306">
        <v>5</v>
      </c>
      <c r="H44" s="306">
        <v>0</v>
      </c>
      <c r="I44" s="312">
        <v>10</v>
      </c>
      <c r="J44" s="306">
        <v>4</v>
      </c>
      <c r="K44" s="306">
        <v>2</v>
      </c>
      <c r="L44" s="306">
        <v>2</v>
      </c>
      <c r="M44" s="312">
        <v>8</v>
      </c>
      <c r="N44" s="312">
        <v>2</v>
      </c>
      <c r="O44" s="304">
        <v>3</v>
      </c>
      <c r="P44" s="313">
        <v>153</v>
      </c>
    </row>
    <row r="45" spans="1:16" ht="21" customHeight="1">
      <c r="A45" s="255" t="s">
        <v>581</v>
      </c>
      <c r="B45" s="313">
        <v>125</v>
      </c>
      <c r="C45" s="382">
        <v>0</v>
      </c>
      <c r="D45" s="383">
        <v>0</v>
      </c>
      <c r="E45" s="312">
        <v>0</v>
      </c>
      <c r="F45" s="306">
        <v>0</v>
      </c>
      <c r="G45" s="306">
        <v>0</v>
      </c>
      <c r="H45" s="306">
        <v>0</v>
      </c>
      <c r="I45" s="312">
        <v>0</v>
      </c>
      <c r="J45" s="306">
        <v>0</v>
      </c>
      <c r="K45" s="306">
        <v>1</v>
      </c>
      <c r="L45" s="306">
        <v>0</v>
      </c>
      <c r="M45" s="312">
        <v>1</v>
      </c>
      <c r="N45" s="312">
        <v>-1</v>
      </c>
      <c r="O45" s="304">
        <v>-1</v>
      </c>
      <c r="P45" s="313">
        <v>124</v>
      </c>
    </row>
    <row r="46" spans="1:16" ht="21" customHeight="1">
      <c r="A46" s="255" t="s">
        <v>582</v>
      </c>
      <c r="B46" s="313">
        <v>41</v>
      </c>
      <c r="C46" s="382">
        <v>0</v>
      </c>
      <c r="D46" s="383">
        <v>0</v>
      </c>
      <c r="E46" s="312">
        <v>0</v>
      </c>
      <c r="F46" s="306">
        <v>1</v>
      </c>
      <c r="G46" s="306">
        <v>0</v>
      </c>
      <c r="H46" s="306">
        <v>0</v>
      </c>
      <c r="I46" s="312">
        <v>1</v>
      </c>
      <c r="J46" s="306">
        <v>0</v>
      </c>
      <c r="K46" s="306">
        <v>0</v>
      </c>
      <c r="L46" s="306">
        <v>1</v>
      </c>
      <c r="M46" s="312">
        <v>1</v>
      </c>
      <c r="N46" s="312">
        <v>0</v>
      </c>
      <c r="O46" s="304">
        <v>0</v>
      </c>
      <c r="P46" s="313">
        <v>41</v>
      </c>
    </row>
    <row r="47" spans="1:16" ht="21" customHeight="1">
      <c r="A47" s="255" t="s">
        <v>583</v>
      </c>
      <c r="B47" s="313">
        <v>171</v>
      </c>
      <c r="C47" s="382">
        <v>0</v>
      </c>
      <c r="D47" s="383">
        <v>0</v>
      </c>
      <c r="E47" s="312">
        <v>0</v>
      </c>
      <c r="F47" s="306">
        <v>22</v>
      </c>
      <c r="G47" s="306">
        <v>10</v>
      </c>
      <c r="H47" s="306">
        <v>0</v>
      </c>
      <c r="I47" s="312">
        <v>32</v>
      </c>
      <c r="J47" s="306">
        <v>13</v>
      </c>
      <c r="K47" s="306">
        <v>2</v>
      </c>
      <c r="L47" s="306">
        <v>0</v>
      </c>
      <c r="M47" s="312">
        <v>15</v>
      </c>
      <c r="N47" s="312">
        <v>17</v>
      </c>
      <c r="O47" s="304">
        <v>17</v>
      </c>
      <c r="P47" s="313">
        <v>188</v>
      </c>
    </row>
    <row r="48" spans="1:16" ht="21" customHeight="1">
      <c r="A48" s="255"/>
      <c r="B48" s="313"/>
      <c r="C48" s="382"/>
      <c r="D48" s="383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55" t="s">
        <v>584</v>
      </c>
      <c r="B49" s="313">
        <v>188</v>
      </c>
      <c r="C49" s="380">
        <v>0</v>
      </c>
      <c r="D49" s="331">
        <v>0</v>
      </c>
      <c r="E49" s="312">
        <v>0</v>
      </c>
      <c r="F49" s="304">
        <v>1</v>
      </c>
      <c r="G49" s="304">
        <v>4</v>
      </c>
      <c r="H49" s="304">
        <v>0</v>
      </c>
      <c r="I49" s="312">
        <v>5</v>
      </c>
      <c r="J49" s="304">
        <v>0</v>
      </c>
      <c r="K49" s="304">
        <v>0</v>
      </c>
      <c r="L49" s="304">
        <v>1</v>
      </c>
      <c r="M49" s="312">
        <v>1</v>
      </c>
      <c r="N49" s="312">
        <v>4</v>
      </c>
      <c r="O49" s="304">
        <v>4</v>
      </c>
      <c r="P49" s="313">
        <v>192</v>
      </c>
    </row>
    <row r="50" spans="1:16" ht="21" customHeight="1">
      <c r="A50" s="255"/>
      <c r="B50" s="313"/>
      <c r="C50" s="380"/>
      <c r="D50" s="331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55" t="s">
        <v>585</v>
      </c>
      <c r="B51" s="313">
        <v>46</v>
      </c>
      <c r="C51" s="382">
        <v>0</v>
      </c>
      <c r="D51" s="383">
        <v>0</v>
      </c>
      <c r="E51" s="312">
        <v>0</v>
      </c>
      <c r="F51" s="306">
        <v>0</v>
      </c>
      <c r="G51" s="306">
        <v>4</v>
      </c>
      <c r="H51" s="306">
        <v>0</v>
      </c>
      <c r="I51" s="312">
        <v>4</v>
      </c>
      <c r="J51" s="306">
        <v>0</v>
      </c>
      <c r="K51" s="306">
        <v>0</v>
      </c>
      <c r="L51" s="306">
        <v>0</v>
      </c>
      <c r="M51" s="312">
        <v>0</v>
      </c>
      <c r="N51" s="312">
        <v>4</v>
      </c>
      <c r="O51" s="304">
        <v>4</v>
      </c>
      <c r="P51" s="313">
        <v>50</v>
      </c>
    </row>
    <row r="52" spans="1:16" ht="21" customHeight="1">
      <c r="A52" s="255" t="s">
        <v>586</v>
      </c>
      <c r="B52" s="313">
        <v>42</v>
      </c>
      <c r="C52" s="382">
        <v>0</v>
      </c>
      <c r="D52" s="383">
        <v>0</v>
      </c>
      <c r="E52" s="312">
        <v>0</v>
      </c>
      <c r="F52" s="306">
        <v>0</v>
      </c>
      <c r="G52" s="306">
        <v>0</v>
      </c>
      <c r="H52" s="306">
        <v>0</v>
      </c>
      <c r="I52" s="312">
        <v>0</v>
      </c>
      <c r="J52" s="306">
        <v>0</v>
      </c>
      <c r="K52" s="306">
        <v>0</v>
      </c>
      <c r="L52" s="306">
        <v>0</v>
      </c>
      <c r="M52" s="312">
        <v>0</v>
      </c>
      <c r="N52" s="312">
        <v>0</v>
      </c>
      <c r="O52" s="304">
        <v>0</v>
      </c>
      <c r="P52" s="313">
        <v>42</v>
      </c>
    </row>
    <row r="53" spans="1:16" ht="21" customHeight="1">
      <c r="A53" s="255" t="s">
        <v>587</v>
      </c>
      <c r="B53" s="313">
        <v>2</v>
      </c>
      <c r="C53" s="382">
        <v>0</v>
      </c>
      <c r="D53" s="383">
        <v>0</v>
      </c>
      <c r="E53" s="312">
        <v>0</v>
      </c>
      <c r="F53" s="306">
        <v>0</v>
      </c>
      <c r="G53" s="306">
        <v>0</v>
      </c>
      <c r="H53" s="306">
        <v>0</v>
      </c>
      <c r="I53" s="312">
        <v>0</v>
      </c>
      <c r="J53" s="306">
        <v>0</v>
      </c>
      <c r="K53" s="306">
        <v>0</v>
      </c>
      <c r="L53" s="306">
        <v>0</v>
      </c>
      <c r="M53" s="312">
        <v>0</v>
      </c>
      <c r="N53" s="312">
        <v>0</v>
      </c>
      <c r="O53" s="304">
        <v>0</v>
      </c>
      <c r="P53" s="313">
        <v>2</v>
      </c>
    </row>
    <row r="54" spans="1:16" ht="21" customHeight="1">
      <c r="A54" s="255" t="s">
        <v>588</v>
      </c>
      <c r="B54" s="313">
        <v>0</v>
      </c>
      <c r="C54" s="382">
        <v>0</v>
      </c>
      <c r="D54" s="383">
        <v>0</v>
      </c>
      <c r="E54" s="312">
        <v>0</v>
      </c>
      <c r="F54" s="306">
        <v>0</v>
      </c>
      <c r="G54" s="306">
        <v>0</v>
      </c>
      <c r="H54" s="306">
        <v>0</v>
      </c>
      <c r="I54" s="312">
        <v>0</v>
      </c>
      <c r="J54" s="306">
        <v>0</v>
      </c>
      <c r="K54" s="306">
        <v>0</v>
      </c>
      <c r="L54" s="306">
        <v>0</v>
      </c>
      <c r="M54" s="312">
        <v>0</v>
      </c>
      <c r="N54" s="312">
        <v>0</v>
      </c>
      <c r="O54" s="304">
        <v>0</v>
      </c>
      <c r="P54" s="313">
        <v>0</v>
      </c>
    </row>
    <row r="55" spans="1:16" ht="21" customHeight="1">
      <c r="A55" s="255" t="s">
        <v>589</v>
      </c>
      <c r="B55" s="313">
        <v>3</v>
      </c>
      <c r="C55" s="382">
        <v>0</v>
      </c>
      <c r="D55" s="383">
        <v>0</v>
      </c>
      <c r="E55" s="312">
        <v>0</v>
      </c>
      <c r="F55" s="306">
        <v>0</v>
      </c>
      <c r="G55" s="306">
        <v>0</v>
      </c>
      <c r="H55" s="306">
        <v>0</v>
      </c>
      <c r="I55" s="312">
        <v>0</v>
      </c>
      <c r="J55" s="306">
        <v>0</v>
      </c>
      <c r="K55" s="306">
        <v>0</v>
      </c>
      <c r="L55" s="306">
        <v>0</v>
      </c>
      <c r="M55" s="312">
        <v>0</v>
      </c>
      <c r="N55" s="312">
        <v>0</v>
      </c>
      <c r="O55" s="304">
        <v>0</v>
      </c>
      <c r="P55" s="313">
        <v>3</v>
      </c>
    </row>
    <row r="56" spans="1:16" ht="21" customHeight="1">
      <c r="A56" s="255" t="s">
        <v>590</v>
      </c>
      <c r="B56" s="313">
        <v>0</v>
      </c>
      <c r="C56" s="382">
        <v>0</v>
      </c>
      <c r="D56" s="383">
        <v>0</v>
      </c>
      <c r="E56" s="312">
        <v>0</v>
      </c>
      <c r="F56" s="306">
        <v>0</v>
      </c>
      <c r="G56" s="306">
        <v>0</v>
      </c>
      <c r="H56" s="306">
        <v>0</v>
      </c>
      <c r="I56" s="312">
        <v>0</v>
      </c>
      <c r="J56" s="306">
        <v>0</v>
      </c>
      <c r="K56" s="306">
        <v>0</v>
      </c>
      <c r="L56" s="306">
        <v>0</v>
      </c>
      <c r="M56" s="312">
        <v>0</v>
      </c>
      <c r="N56" s="312">
        <v>0</v>
      </c>
      <c r="O56" s="304">
        <v>0</v>
      </c>
      <c r="P56" s="313">
        <v>0</v>
      </c>
    </row>
    <row r="57" spans="1:16" ht="21" customHeight="1">
      <c r="A57" s="255" t="s">
        <v>591</v>
      </c>
      <c r="B57" s="313">
        <v>18</v>
      </c>
      <c r="C57" s="382">
        <v>0</v>
      </c>
      <c r="D57" s="383">
        <v>0</v>
      </c>
      <c r="E57" s="312">
        <v>0</v>
      </c>
      <c r="F57" s="306">
        <v>0</v>
      </c>
      <c r="G57" s="306">
        <v>0</v>
      </c>
      <c r="H57" s="306">
        <v>0</v>
      </c>
      <c r="I57" s="312">
        <v>0</v>
      </c>
      <c r="J57" s="306">
        <v>0</v>
      </c>
      <c r="K57" s="306">
        <v>0</v>
      </c>
      <c r="L57" s="306">
        <v>0</v>
      </c>
      <c r="M57" s="312">
        <v>0</v>
      </c>
      <c r="N57" s="312">
        <v>0</v>
      </c>
      <c r="O57" s="304">
        <v>0</v>
      </c>
      <c r="P57" s="313">
        <v>18</v>
      </c>
    </row>
    <row r="58" spans="1:16" ht="21" customHeight="1">
      <c r="A58" s="255" t="s">
        <v>592</v>
      </c>
      <c r="B58" s="313">
        <v>4</v>
      </c>
      <c r="C58" s="382">
        <v>0</v>
      </c>
      <c r="D58" s="383">
        <v>0</v>
      </c>
      <c r="E58" s="312">
        <v>0</v>
      </c>
      <c r="F58" s="306">
        <v>0</v>
      </c>
      <c r="G58" s="306">
        <v>0</v>
      </c>
      <c r="H58" s="306">
        <v>0</v>
      </c>
      <c r="I58" s="312">
        <v>0</v>
      </c>
      <c r="J58" s="306">
        <v>0</v>
      </c>
      <c r="K58" s="306">
        <v>0</v>
      </c>
      <c r="L58" s="306">
        <v>0</v>
      </c>
      <c r="M58" s="312">
        <v>0</v>
      </c>
      <c r="N58" s="312">
        <v>0</v>
      </c>
      <c r="O58" s="304">
        <v>0</v>
      </c>
      <c r="P58" s="313">
        <v>4</v>
      </c>
    </row>
    <row r="59" spans="1:16" ht="21" customHeight="1">
      <c r="A59" s="255" t="s">
        <v>593</v>
      </c>
      <c r="B59" s="313">
        <v>10</v>
      </c>
      <c r="C59" s="382">
        <v>0</v>
      </c>
      <c r="D59" s="383">
        <v>0</v>
      </c>
      <c r="E59" s="312">
        <v>0</v>
      </c>
      <c r="F59" s="306">
        <v>0</v>
      </c>
      <c r="G59" s="306">
        <v>0</v>
      </c>
      <c r="H59" s="306">
        <v>0</v>
      </c>
      <c r="I59" s="312">
        <v>0</v>
      </c>
      <c r="J59" s="306">
        <v>0</v>
      </c>
      <c r="K59" s="306">
        <v>0</v>
      </c>
      <c r="L59" s="306">
        <v>0</v>
      </c>
      <c r="M59" s="312">
        <v>0</v>
      </c>
      <c r="N59" s="312">
        <v>0</v>
      </c>
      <c r="O59" s="304">
        <v>0</v>
      </c>
      <c r="P59" s="313">
        <v>10</v>
      </c>
    </row>
    <row r="60" spans="1:16" ht="21" customHeight="1">
      <c r="A60" s="255" t="s">
        <v>594</v>
      </c>
      <c r="B60" s="313">
        <v>15</v>
      </c>
      <c r="C60" s="382">
        <v>0</v>
      </c>
      <c r="D60" s="383">
        <v>0</v>
      </c>
      <c r="E60" s="312">
        <v>0</v>
      </c>
      <c r="F60" s="306">
        <v>0</v>
      </c>
      <c r="G60" s="306">
        <v>0</v>
      </c>
      <c r="H60" s="306">
        <v>0</v>
      </c>
      <c r="I60" s="312">
        <v>0</v>
      </c>
      <c r="J60" s="306">
        <v>0</v>
      </c>
      <c r="K60" s="306">
        <v>0</v>
      </c>
      <c r="L60" s="306">
        <v>0</v>
      </c>
      <c r="M60" s="312">
        <v>0</v>
      </c>
      <c r="N60" s="312">
        <v>0</v>
      </c>
      <c r="O60" s="304">
        <v>0</v>
      </c>
      <c r="P60" s="313">
        <v>15</v>
      </c>
    </row>
    <row r="61" spans="1:16" ht="21" customHeight="1">
      <c r="A61" s="255" t="s">
        <v>497</v>
      </c>
      <c r="B61" s="313">
        <v>18</v>
      </c>
      <c r="C61" s="382">
        <v>0</v>
      </c>
      <c r="D61" s="383">
        <v>0</v>
      </c>
      <c r="E61" s="312">
        <v>0</v>
      </c>
      <c r="F61" s="306">
        <v>0</v>
      </c>
      <c r="G61" s="306">
        <v>0</v>
      </c>
      <c r="H61" s="306">
        <v>0</v>
      </c>
      <c r="I61" s="312">
        <v>0</v>
      </c>
      <c r="J61" s="306">
        <v>0</v>
      </c>
      <c r="K61" s="306">
        <v>0</v>
      </c>
      <c r="L61" s="306">
        <v>1</v>
      </c>
      <c r="M61" s="312">
        <v>1</v>
      </c>
      <c r="N61" s="312">
        <v>-1</v>
      </c>
      <c r="O61" s="304">
        <v>-1</v>
      </c>
      <c r="P61" s="313">
        <v>17</v>
      </c>
    </row>
    <row r="62" spans="1:16" ht="21" customHeight="1">
      <c r="A62" s="255" t="s">
        <v>498</v>
      </c>
      <c r="B62" s="313">
        <v>30</v>
      </c>
      <c r="C62" s="382">
        <v>0</v>
      </c>
      <c r="D62" s="383">
        <v>0</v>
      </c>
      <c r="E62" s="312">
        <v>0</v>
      </c>
      <c r="F62" s="306">
        <v>1</v>
      </c>
      <c r="G62" s="306">
        <v>0</v>
      </c>
      <c r="H62" s="306">
        <v>0</v>
      </c>
      <c r="I62" s="312">
        <v>1</v>
      </c>
      <c r="J62" s="306">
        <v>0</v>
      </c>
      <c r="K62" s="306">
        <v>0</v>
      </c>
      <c r="L62" s="306">
        <v>0</v>
      </c>
      <c r="M62" s="312">
        <v>0</v>
      </c>
      <c r="N62" s="312">
        <v>1</v>
      </c>
      <c r="O62" s="304">
        <v>1</v>
      </c>
      <c r="P62" s="313">
        <v>31</v>
      </c>
    </row>
    <row r="63" spans="1:16" ht="21" customHeight="1">
      <c r="A63" s="255" t="s">
        <v>431</v>
      </c>
      <c r="B63" s="313"/>
      <c r="C63" s="380"/>
      <c r="D63" s="331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55" t="s">
        <v>595</v>
      </c>
      <c r="B64" s="313">
        <v>16</v>
      </c>
      <c r="C64" s="380">
        <v>0</v>
      </c>
      <c r="D64" s="331">
        <v>0</v>
      </c>
      <c r="E64" s="312">
        <v>0</v>
      </c>
      <c r="F64" s="304">
        <v>0</v>
      </c>
      <c r="G64" s="304">
        <v>0</v>
      </c>
      <c r="H64" s="304">
        <v>0</v>
      </c>
      <c r="I64" s="312">
        <v>0</v>
      </c>
      <c r="J64" s="304">
        <v>0</v>
      </c>
      <c r="K64" s="304">
        <v>0</v>
      </c>
      <c r="L64" s="304">
        <v>0</v>
      </c>
      <c r="M64" s="312">
        <v>0</v>
      </c>
      <c r="N64" s="312">
        <v>0</v>
      </c>
      <c r="O64" s="304">
        <v>0</v>
      </c>
      <c r="P64" s="313">
        <v>16</v>
      </c>
    </row>
    <row r="65" spans="1:16" ht="21" customHeight="1">
      <c r="A65" s="255"/>
      <c r="B65" s="313"/>
      <c r="C65" s="380"/>
      <c r="D65" s="331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55" t="s">
        <v>596</v>
      </c>
      <c r="B66" s="313">
        <v>16</v>
      </c>
      <c r="C66" s="382">
        <v>0</v>
      </c>
      <c r="D66" s="383">
        <v>0</v>
      </c>
      <c r="E66" s="312">
        <v>0</v>
      </c>
      <c r="F66" s="306">
        <v>0</v>
      </c>
      <c r="G66" s="306">
        <v>0</v>
      </c>
      <c r="H66" s="306">
        <v>0</v>
      </c>
      <c r="I66" s="312">
        <v>0</v>
      </c>
      <c r="J66" s="306">
        <v>0</v>
      </c>
      <c r="K66" s="306">
        <v>0</v>
      </c>
      <c r="L66" s="306">
        <v>0</v>
      </c>
      <c r="M66" s="312">
        <v>0</v>
      </c>
      <c r="N66" s="312">
        <v>0</v>
      </c>
      <c r="O66" s="304">
        <v>0</v>
      </c>
      <c r="P66" s="313">
        <v>16</v>
      </c>
    </row>
    <row r="67" spans="1:16" ht="21" customHeight="1">
      <c r="A67" s="255"/>
      <c r="B67" s="313"/>
      <c r="C67" s="382"/>
      <c r="D67" s="383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55" t="s">
        <v>597</v>
      </c>
      <c r="B68" s="313">
        <v>10</v>
      </c>
      <c r="C68" s="380">
        <v>0</v>
      </c>
      <c r="D68" s="331">
        <v>0</v>
      </c>
      <c r="E68" s="312">
        <v>0</v>
      </c>
      <c r="F68" s="304">
        <v>3</v>
      </c>
      <c r="G68" s="304">
        <v>0</v>
      </c>
      <c r="H68" s="304">
        <v>0</v>
      </c>
      <c r="I68" s="312">
        <v>3</v>
      </c>
      <c r="J68" s="304">
        <v>0</v>
      </c>
      <c r="K68" s="304">
        <v>0</v>
      </c>
      <c r="L68" s="304">
        <v>0</v>
      </c>
      <c r="M68" s="312">
        <v>0</v>
      </c>
      <c r="N68" s="312">
        <v>3</v>
      </c>
      <c r="O68" s="304">
        <v>3</v>
      </c>
      <c r="P68" s="313">
        <v>13</v>
      </c>
    </row>
    <row r="69" spans="1:16" ht="21" customHeight="1">
      <c r="A69" s="255"/>
      <c r="B69" s="313"/>
      <c r="C69" s="380"/>
      <c r="D69" s="331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55" t="s">
        <v>598</v>
      </c>
      <c r="B70" s="313">
        <v>4</v>
      </c>
      <c r="C70" s="382">
        <v>0</v>
      </c>
      <c r="D70" s="383">
        <v>0</v>
      </c>
      <c r="E70" s="312">
        <v>0</v>
      </c>
      <c r="F70" s="306">
        <v>3</v>
      </c>
      <c r="G70" s="306">
        <v>0</v>
      </c>
      <c r="H70" s="306">
        <v>0</v>
      </c>
      <c r="I70" s="312">
        <v>3</v>
      </c>
      <c r="J70" s="306">
        <v>0</v>
      </c>
      <c r="K70" s="306">
        <v>0</v>
      </c>
      <c r="L70" s="306">
        <v>0</v>
      </c>
      <c r="M70" s="312">
        <v>0</v>
      </c>
      <c r="N70" s="312">
        <v>3</v>
      </c>
      <c r="O70" s="304">
        <v>3</v>
      </c>
      <c r="P70" s="313">
        <v>7</v>
      </c>
    </row>
    <row r="71" spans="1:16" ht="21" customHeight="1">
      <c r="A71" s="255" t="s">
        <v>599</v>
      </c>
      <c r="B71" s="330">
        <v>6</v>
      </c>
      <c r="C71" s="384">
        <v>0</v>
      </c>
      <c r="D71" s="385">
        <v>0</v>
      </c>
      <c r="E71" s="312">
        <v>0</v>
      </c>
      <c r="F71" s="306">
        <v>0</v>
      </c>
      <c r="G71" s="306">
        <v>0</v>
      </c>
      <c r="H71" s="306">
        <v>0</v>
      </c>
      <c r="I71" s="312">
        <v>0</v>
      </c>
      <c r="J71" s="306">
        <v>0</v>
      </c>
      <c r="K71" s="306">
        <v>0</v>
      </c>
      <c r="L71" s="306">
        <v>0</v>
      </c>
      <c r="M71" s="312">
        <v>0</v>
      </c>
      <c r="N71" s="312">
        <v>0</v>
      </c>
      <c r="O71" s="304">
        <v>0</v>
      </c>
      <c r="P71" s="313">
        <v>6</v>
      </c>
    </row>
    <row r="72" spans="1:16" ht="21" customHeight="1" thickBot="1">
      <c r="A72" s="257"/>
      <c r="B72" s="326"/>
      <c r="C72" s="323"/>
      <c r="D72" s="324"/>
      <c r="E72" s="325"/>
      <c r="F72" s="324"/>
      <c r="G72" s="324"/>
      <c r="H72" s="324"/>
      <c r="I72" s="325"/>
      <c r="J72" s="324"/>
      <c r="K72" s="324"/>
      <c r="L72" s="324"/>
      <c r="M72" s="325"/>
      <c r="N72" s="325"/>
      <c r="O72" s="324"/>
      <c r="P72" s="326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69" customWidth="1"/>
    <col min="2" max="2" width="1.07421875" style="270" customWidth="1"/>
    <col min="3" max="3" width="4.75" style="270" customWidth="1"/>
    <col min="4" max="4" width="8.75" style="270" customWidth="1"/>
    <col min="5" max="5" width="1.328125" style="270" customWidth="1"/>
    <col min="6" max="6" width="16.5" style="270" customWidth="1"/>
    <col min="7" max="9" width="10.25" style="270" customWidth="1"/>
    <col min="10" max="10" width="9.08203125" style="270" customWidth="1"/>
    <col min="11" max="11" width="10.25" style="270" customWidth="1"/>
    <col min="12" max="12" width="9.58203125" style="270" customWidth="1"/>
    <col min="13" max="14" width="10.75" style="270" customWidth="1"/>
    <col min="15" max="24" width="9.33203125" style="270" customWidth="1"/>
    <col min="25" max="16384" width="9.83203125" style="270" customWidth="1"/>
  </cols>
  <sheetData>
    <row r="1" ht="9" customHeight="1"/>
    <row r="2" ht="21.75" customHeight="1">
      <c r="D2" s="271" t="s">
        <v>117</v>
      </c>
    </row>
    <row r="3" spans="1:42" s="473" customFormat="1" ht="17.25" customHeight="1">
      <c r="A3" s="467"/>
      <c r="B3" s="468"/>
      <c r="C3" s="469" t="s">
        <v>5</v>
      </c>
      <c r="D3" s="469"/>
      <c r="E3" s="470"/>
      <c r="F3" s="470"/>
      <c r="G3" s="471"/>
      <c r="H3" s="471"/>
      <c r="I3" s="471"/>
      <c r="J3" s="471"/>
      <c r="K3" s="470"/>
      <c r="L3" s="470"/>
      <c r="M3" s="467"/>
      <c r="N3" s="467"/>
      <c r="O3" s="467"/>
      <c r="P3" s="467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</row>
    <row r="4" spans="1:42" s="478" customFormat="1" ht="12" customHeight="1">
      <c r="A4" s="474"/>
      <c r="B4" s="475"/>
      <c r="C4" s="475"/>
      <c r="D4" s="475"/>
      <c r="E4" s="475"/>
      <c r="F4" s="475"/>
      <c r="G4" s="476"/>
      <c r="H4" s="476"/>
      <c r="I4" s="476"/>
      <c r="J4" s="476"/>
      <c r="K4" s="475"/>
      <c r="L4" s="475"/>
      <c r="M4" s="474"/>
      <c r="N4" s="474"/>
      <c r="O4" s="474"/>
      <c r="P4" s="474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</row>
    <row r="5" spans="1:42" s="473" customFormat="1" ht="28.5" customHeight="1">
      <c r="A5" s="467"/>
      <c r="B5" s="468"/>
      <c r="C5" s="479" t="s">
        <v>6</v>
      </c>
      <c r="D5" s="480"/>
      <c r="E5" s="479"/>
      <c r="F5" s="479"/>
      <c r="G5" s="481"/>
      <c r="H5" s="481"/>
      <c r="I5" s="481"/>
      <c r="J5" s="481"/>
      <c r="K5" s="479"/>
      <c r="L5" s="479"/>
      <c r="M5" s="467"/>
      <c r="N5" s="467"/>
      <c r="O5" s="467"/>
      <c r="P5" s="467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</row>
    <row r="6" spans="1:42" s="473" customFormat="1" ht="12" customHeight="1">
      <c r="A6" s="467"/>
      <c r="B6" s="467"/>
      <c r="C6" s="467"/>
      <c r="D6" s="482"/>
      <c r="E6" s="467"/>
      <c r="F6" s="467"/>
      <c r="G6" s="483"/>
      <c r="H6" s="483"/>
      <c r="I6" s="483"/>
      <c r="J6" s="483"/>
      <c r="K6" s="467"/>
      <c r="L6" s="467"/>
      <c r="M6" s="467"/>
      <c r="N6" s="467"/>
      <c r="O6" s="467"/>
      <c r="P6" s="467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</row>
    <row r="7" spans="1:16" s="473" customFormat="1" ht="25.5" customHeight="1">
      <c r="A7" s="467"/>
      <c r="B7" s="484" t="s">
        <v>515</v>
      </c>
      <c r="C7" s="485"/>
      <c r="D7" s="485"/>
      <c r="E7" s="485"/>
      <c r="F7" s="486"/>
      <c r="G7" s="487" t="s">
        <v>516</v>
      </c>
      <c r="H7" s="488"/>
      <c r="I7" s="489"/>
      <c r="J7" s="617" t="s">
        <v>517</v>
      </c>
      <c r="K7" s="618"/>
      <c r="L7" s="618"/>
      <c r="M7" s="467"/>
      <c r="N7" s="467"/>
      <c r="O7" s="467"/>
      <c r="P7" s="468"/>
    </row>
    <row r="8" spans="1:16" s="473" customFormat="1" ht="18" customHeight="1">
      <c r="A8" s="467"/>
      <c r="B8" s="490" t="s">
        <v>518</v>
      </c>
      <c r="C8" s="490"/>
      <c r="D8" s="468"/>
      <c r="E8" s="490"/>
      <c r="F8" s="491"/>
      <c r="G8" s="492" t="s">
        <v>7</v>
      </c>
      <c r="H8" s="492" t="s">
        <v>320</v>
      </c>
      <c r="I8" s="492" t="s">
        <v>321</v>
      </c>
      <c r="J8" s="493" t="s">
        <v>7</v>
      </c>
      <c r="K8" s="494" t="s">
        <v>519</v>
      </c>
      <c r="L8" s="495" t="s">
        <v>520</v>
      </c>
      <c r="M8" s="467"/>
      <c r="N8" s="467"/>
      <c r="O8" s="467"/>
      <c r="P8" s="468"/>
    </row>
    <row r="9" spans="1:16" s="478" customFormat="1" ht="28.5" customHeight="1">
      <c r="A9" s="474"/>
      <c r="B9" s="496"/>
      <c r="C9" s="496"/>
      <c r="D9" s="619" t="s">
        <v>8</v>
      </c>
      <c r="E9" s="619"/>
      <c r="F9" s="498"/>
      <c r="G9" s="499" t="s">
        <v>9</v>
      </c>
      <c r="H9" s="499" t="s">
        <v>521</v>
      </c>
      <c r="I9" s="499" t="s">
        <v>522</v>
      </c>
      <c r="J9" s="500" t="s">
        <v>10</v>
      </c>
      <c r="K9" s="501" t="s">
        <v>11</v>
      </c>
      <c r="L9" s="500" t="s">
        <v>12</v>
      </c>
      <c r="M9" s="474"/>
      <c r="N9" s="474"/>
      <c r="O9" s="474"/>
      <c r="P9" s="502"/>
    </row>
    <row r="10" spans="1:16" s="473" customFormat="1" ht="12.75" customHeight="1">
      <c r="A10" s="467"/>
      <c r="B10" s="503"/>
      <c r="C10" s="503"/>
      <c r="D10" s="503"/>
      <c r="E10" s="503"/>
      <c r="F10" s="504"/>
      <c r="G10" s="505"/>
      <c r="H10" s="505"/>
      <c r="I10" s="505"/>
      <c r="J10" s="506" t="s">
        <v>13</v>
      </c>
      <c r="K10" s="507"/>
      <c r="L10" s="508"/>
      <c r="M10" s="467"/>
      <c r="N10" s="467"/>
      <c r="O10" s="467"/>
      <c r="P10" s="468"/>
    </row>
    <row r="11" spans="1:16" s="473" customFormat="1" ht="14.25" customHeight="1">
      <c r="A11" s="467"/>
      <c r="B11" s="509"/>
      <c r="C11" s="509"/>
      <c r="D11" s="509"/>
      <c r="E11" s="509"/>
      <c r="F11" s="509"/>
      <c r="G11" s="510"/>
      <c r="H11" s="483"/>
      <c r="I11" s="483"/>
      <c r="J11" s="483"/>
      <c r="K11" s="511"/>
      <c r="L11" s="511"/>
      <c r="M11" s="467"/>
      <c r="N11" s="467"/>
      <c r="O11" s="467"/>
      <c r="P11" s="468"/>
    </row>
    <row r="12" spans="1:16" s="473" customFormat="1" ht="18.75" customHeight="1">
      <c r="A12" s="467"/>
      <c r="B12" s="509"/>
      <c r="C12" s="512" t="s">
        <v>14</v>
      </c>
      <c r="D12" s="513" t="s">
        <v>523</v>
      </c>
      <c r="E12" s="512"/>
      <c r="F12" s="514" t="s">
        <v>15</v>
      </c>
      <c r="G12" s="515">
        <v>1392818</v>
      </c>
      <c r="H12" s="516">
        <v>683328</v>
      </c>
      <c r="I12" s="516">
        <v>709490</v>
      </c>
      <c r="J12" s="516">
        <v>520191</v>
      </c>
      <c r="K12" s="516">
        <v>519184</v>
      </c>
      <c r="L12" s="516">
        <v>1007</v>
      </c>
      <c r="M12" s="467"/>
      <c r="N12" s="467"/>
      <c r="O12" s="467"/>
      <c r="P12" s="468"/>
    </row>
    <row r="13" spans="1:16" s="473" customFormat="1" ht="12" customHeight="1">
      <c r="A13" s="467"/>
      <c r="B13" s="509"/>
      <c r="C13" s="517"/>
      <c r="D13" s="518"/>
      <c r="E13" s="517"/>
      <c r="F13" s="519"/>
      <c r="G13" s="515"/>
      <c r="H13" s="516"/>
      <c r="I13" s="516"/>
      <c r="J13" s="516"/>
      <c r="K13" s="516"/>
      <c r="L13" s="516"/>
      <c r="M13" s="467"/>
      <c r="N13" s="467"/>
      <c r="O13" s="467"/>
      <c r="P13" s="468"/>
    </row>
    <row r="14" spans="1:16" s="473" customFormat="1" ht="14.25" customHeight="1">
      <c r="A14" s="467"/>
      <c r="B14" s="509"/>
      <c r="C14" s="517"/>
      <c r="D14" s="497" t="s">
        <v>16</v>
      </c>
      <c r="E14" s="517"/>
      <c r="F14" s="519" t="s">
        <v>17</v>
      </c>
      <c r="G14" s="515">
        <v>1078992</v>
      </c>
      <c r="H14" s="516">
        <v>527426</v>
      </c>
      <c r="I14" s="516">
        <v>551566</v>
      </c>
      <c r="J14" s="516">
        <v>409085</v>
      </c>
      <c r="K14" s="516">
        <v>408308</v>
      </c>
      <c r="L14" s="516">
        <v>777</v>
      </c>
      <c r="M14" s="467"/>
      <c r="N14" s="467"/>
      <c r="O14" s="467"/>
      <c r="P14" s="468"/>
    </row>
    <row r="15" spans="1:16" s="473" customFormat="1" ht="14.25" customHeight="1">
      <c r="A15" s="467"/>
      <c r="B15" s="509"/>
      <c r="C15" s="517"/>
      <c r="D15" s="497" t="s">
        <v>18</v>
      </c>
      <c r="E15" s="517"/>
      <c r="F15" s="519" t="s">
        <v>19</v>
      </c>
      <c r="G15" s="515">
        <v>313826</v>
      </c>
      <c r="H15" s="516">
        <v>155902</v>
      </c>
      <c r="I15" s="516">
        <v>157924</v>
      </c>
      <c r="J15" s="516">
        <v>111106</v>
      </c>
      <c r="K15" s="516">
        <v>110876</v>
      </c>
      <c r="L15" s="516">
        <v>230</v>
      </c>
      <c r="M15" s="467"/>
      <c r="N15" s="467"/>
      <c r="O15" s="467"/>
      <c r="P15" s="468"/>
    </row>
    <row r="16" spans="1:16" s="473" customFormat="1" ht="12.75" customHeight="1">
      <c r="A16" s="467"/>
      <c r="B16" s="509"/>
      <c r="C16" s="517"/>
      <c r="D16" s="518"/>
      <c r="E16" s="517"/>
      <c r="F16" s="519"/>
      <c r="G16" s="515"/>
      <c r="H16" s="516"/>
      <c r="I16" s="516"/>
      <c r="J16" s="516"/>
      <c r="K16" s="520"/>
      <c r="L16" s="520"/>
      <c r="M16" s="467"/>
      <c r="N16" s="467"/>
      <c r="O16" s="467"/>
      <c r="P16" s="468"/>
    </row>
    <row r="17" spans="1:16" s="473" customFormat="1" ht="14.25" customHeight="1">
      <c r="A17" s="467"/>
      <c r="B17" s="509"/>
      <c r="C17" s="517" t="s">
        <v>20</v>
      </c>
      <c r="D17" s="521" t="s">
        <v>326</v>
      </c>
      <c r="E17" s="517"/>
      <c r="F17" s="519" t="s">
        <v>21</v>
      </c>
      <c r="G17" s="515">
        <v>315954</v>
      </c>
      <c r="H17" s="516">
        <v>151848</v>
      </c>
      <c r="I17" s="516">
        <v>164106</v>
      </c>
      <c r="J17" s="516">
        <v>129512</v>
      </c>
      <c r="K17" s="516">
        <v>129221</v>
      </c>
      <c r="L17" s="516">
        <v>291</v>
      </c>
      <c r="M17" s="467"/>
      <c r="N17" s="467"/>
      <c r="O17" s="467"/>
      <c r="P17" s="468"/>
    </row>
    <row r="18" spans="1:16" s="473" customFormat="1" ht="14.25" customHeight="1">
      <c r="A18" s="467"/>
      <c r="B18" s="509"/>
      <c r="C18" s="517" t="s">
        <v>22</v>
      </c>
      <c r="D18" s="521" t="s">
        <v>327</v>
      </c>
      <c r="E18" s="517"/>
      <c r="F18" s="519" t="s">
        <v>23</v>
      </c>
      <c r="G18" s="515">
        <v>91928</v>
      </c>
      <c r="H18" s="516">
        <v>44720</v>
      </c>
      <c r="I18" s="516">
        <v>47208</v>
      </c>
      <c r="J18" s="516">
        <v>36361</v>
      </c>
      <c r="K18" s="516">
        <v>36332</v>
      </c>
      <c r="L18" s="516">
        <v>29</v>
      </c>
      <c r="M18" s="467"/>
      <c r="N18" s="467"/>
      <c r="O18" s="467"/>
      <c r="P18" s="468"/>
    </row>
    <row r="19" spans="1:16" s="473" customFormat="1" ht="14.25" customHeight="1">
      <c r="A19" s="467"/>
      <c r="B19" s="509"/>
      <c r="C19" s="517" t="s">
        <v>24</v>
      </c>
      <c r="D19" s="521" t="s">
        <v>348</v>
      </c>
      <c r="E19" s="517"/>
      <c r="F19" s="519" t="s">
        <v>25</v>
      </c>
      <c r="G19" s="515">
        <v>46922</v>
      </c>
      <c r="H19" s="516">
        <v>23310</v>
      </c>
      <c r="I19" s="516">
        <v>23612</v>
      </c>
      <c r="J19" s="516">
        <v>19212</v>
      </c>
      <c r="K19" s="516">
        <v>19193</v>
      </c>
      <c r="L19" s="516">
        <v>19</v>
      </c>
      <c r="M19" s="467"/>
      <c r="N19" s="467"/>
      <c r="O19" s="467"/>
      <c r="P19" s="468"/>
    </row>
    <row r="20" spans="1:16" s="473" customFormat="1" ht="14.25" customHeight="1">
      <c r="A20" s="467"/>
      <c r="B20" s="509"/>
      <c r="C20" s="517" t="s">
        <v>26</v>
      </c>
      <c r="D20" s="521" t="s">
        <v>328</v>
      </c>
      <c r="E20" s="517"/>
      <c r="F20" s="519" t="s">
        <v>27</v>
      </c>
      <c r="G20" s="515">
        <v>110351</v>
      </c>
      <c r="H20" s="516">
        <v>53948</v>
      </c>
      <c r="I20" s="516">
        <v>56403</v>
      </c>
      <c r="J20" s="516">
        <v>40927</v>
      </c>
      <c r="K20" s="516">
        <v>40858</v>
      </c>
      <c r="L20" s="516">
        <v>69</v>
      </c>
      <c r="M20" s="467"/>
      <c r="N20" s="467"/>
      <c r="O20" s="467"/>
      <c r="P20" s="468"/>
    </row>
    <row r="21" spans="1:16" s="473" customFormat="1" ht="14.25" customHeight="1">
      <c r="A21" s="467"/>
      <c r="B21" s="509"/>
      <c r="C21" s="517" t="s">
        <v>28</v>
      </c>
      <c r="D21" s="521" t="s">
        <v>329</v>
      </c>
      <c r="E21" s="517"/>
      <c r="F21" s="519" t="s">
        <v>29</v>
      </c>
      <c r="G21" s="515">
        <v>60231</v>
      </c>
      <c r="H21" s="516">
        <v>30036</v>
      </c>
      <c r="I21" s="516">
        <v>30195</v>
      </c>
      <c r="J21" s="516">
        <v>24277</v>
      </c>
      <c r="K21" s="516">
        <v>24210</v>
      </c>
      <c r="L21" s="516">
        <v>67</v>
      </c>
      <c r="M21" s="467"/>
      <c r="N21" s="467"/>
      <c r="O21" s="467"/>
      <c r="P21" s="468"/>
    </row>
    <row r="22" spans="1:16" s="473" customFormat="1" ht="14.25" customHeight="1">
      <c r="A22" s="467"/>
      <c r="B22" s="509"/>
      <c r="C22" s="517" t="s">
        <v>30</v>
      </c>
      <c r="D22" s="521" t="s">
        <v>330</v>
      </c>
      <c r="E22" s="517"/>
      <c r="F22" s="519" t="s">
        <v>31</v>
      </c>
      <c r="G22" s="515">
        <v>57320</v>
      </c>
      <c r="H22" s="516">
        <v>28739</v>
      </c>
      <c r="I22" s="516">
        <v>28581</v>
      </c>
      <c r="J22" s="516">
        <v>19249</v>
      </c>
      <c r="K22" s="516">
        <v>19188</v>
      </c>
      <c r="L22" s="516">
        <v>61</v>
      </c>
      <c r="M22" s="467"/>
      <c r="N22" s="467"/>
      <c r="O22" s="467"/>
      <c r="P22" s="468"/>
    </row>
    <row r="23" spans="1:16" s="473" customFormat="1" ht="14.25" customHeight="1">
      <c r="A23" s="467"/>
      <c r="B23" s="509"/>
      <c r="C23" s="517" t="s">
        <v>32</v>
      </c>
      <c r="D23" s="521" t="s">
        <v>331</v>
      </c>
      <c r="E23" s="517"/>
      <c r="F23" s="519" t="s">
        <v>33</v>
      </c>
      <c r="G23" s="515">
        <v>130249</v>
      </c>
      <c r="H23" s="516">
        <v>63195</v>
      </c>
      <c r="I23" s="516">
        <v>67054</v>
      </c>
      <c r="J23" s="516">
        <v>47999</v>
      </c>
      <c r="K23" s="516">
        <v>47942</v>
      </c>
      <c r="L23" s="516">
        <v>57</v>
      </c>
      <c r="M23" s="467"/>
      <c r="N23" s="467"/>
      <c r="O23" s="467"/>
      <c r="P23" s="468"/>
    </row>
    <row r="24" spans="1:16" s="473" customFormat="1" ht="14.25" customHeight="1">
      <c r="A24" s="467"/>
      <c r="B24" s="509"/>
      <c r="C24" s="517" t="s">
        <v>34</v>
      </c>
      <c r="D24" s="521" t="s">
        <v>524</v>
      </c>
      <c r="E24" s="517"/>
      <c r="F24" s="519" t="s">
        <v>35</v>
      </c>
      <c r="G24" s="515">
        <v>57261</v>
      </c>
      <c r="H24" s="516">
        <v>27860</v>
      </c>
      <c r="I24" s="516">
        <v>29401</v>
      </c>
      <c r="J24" s="516">
        <v>19332</v>
      </c>
      <c r="K24" s="516">
        <v>19299</v>
      </c>
      <c r="L24" s="516">
        <v>33</v>
      </c>
      <c r="M24" s="467"/>
      <c r="N24" s="467"/>
      <c r="O24" s="467"/>
      <c r="P24" s="468"/>
    </row>
    <row r="25" spans="1:16" s="473" customFormat="1" ht="14.25" customHeight="1">
      <c r="A25" s="467"/>
      <c r="B25" s="509"/>
      <c r="C25" s="517" t="s">
        <v>36</v>
      </c>
      <c r="D25" s="521" t="s">
        <v>525</v>
      </c>
      <c r="E25" s="517"/>
      <c r="F25" s="519" t="s">
        <v>37</v>
      </c>
      <c r="G25" s="515">
        <v>116979</v>
      </c>
      <c r="H25" s="516">
        <v>58198</v>
      </c>
      <c r="I25" s="516">
        <v>58781</v>
      </c>
      <c r="J25" s="516">
        <v>38344</v>
      </c>
      <c r="K25" s="516">
        <v>38277</v>
      </c>
      <c r="L25" s="516">
        <v>67</v>
      </c>
      <c r="M25" s="467"/>
      <c r="N25" s="467"/>
      <c r="O25" s="467"/>
      <c r="P25" s="468"/>
    </row>
    <row r="26" spans="1:16" s="473" customFormat="1" ht="14.25" customHeight="1">
      <c r="A26" s="467"/>
      <c r="B26" s="509"/>
      <c r="C26" s="517" t="s">
        <v>38</v>
      </c>
      <c r="D26" s="521" t="s">
        <v>526</v>
      </c>
      <c r="E26" s="517"/>
      <c r="F26" s="519" t="s">
        <v>39</v>
      </c>
      <c r="G26" s="515">
        <v>52039</v>
      </c>
      <c r="H26" s="516">
        <v>25502</v>
      </c>
      <c r="I26" s="516">
        <v>26537</v>
      </c>
      <c r="J26" s="516">
        <v>21196</v>
      </c>
      <c r="K26" s="516">
        <v>21144</v>
      </c>
      <c r="L26" s="516">
        <v>52</v>
      </c>
      <c r="M26" s="467"/>
      <c r="N26" s="467"/>
      <c r="O26" s="467"/>
      <c r="P26" s="468"/>
    </row>
    <row r="27" spans="1:16" s="473" customFormat="1" ht="14.25" customHeight="1">
      <c r="A27" s="467"/>
      <c r="B27" s="509"/>
      <c r="C27" s="517">
        <v>215</v>
      </c>
      <c r="D27" s="521" t="s">
        <v>527</v>
      </c>
      <c r="E27" s="517"/>
      <c r="F27" s="519" t="s">
        <v>528</v>
      </c>
      <c r="G27" s="515">
        <v>39758</v>
      </c>
      <c r="H27" s="516">
        <v>20070</v>
      </c>
      <c r="I27" s="516">
        <v>19688</v>
      </c>
      <c r="J27" s="516">
        <v>12676</v>
      </c>
      <c r="K27" s="522">
        <v>12644</v>
      </c>
      <c r="L27" s="522">
        <v>32</v>
      </c>
      <c r="M27" s="467"/>
      <c r="N27" s="467"/>
      <c r="O27" s="467"/>
      <c r="P27" s="468"/>
    </row>
    <row r="28" spans="1:16" s="473" customFormat="1" ht="14.25" customHeight="1">
      <c r="A28" s="467"/>
      <c r="B28" s="509"/>
      <c r="C28" s="517"/>
      <c r="D28" s="272"/>
      <c r="E28" s="180"/>
      <c r="F28" s="181"/>
      <c r="G28" s="515"/>
      <c r="H28" s="516"/>
      <c r="I28" s="516"/>
      <c r="J28" s="516"/>
      <c r="K28" s="520"/>
      <c r="L28" s="520"/>
      <c r="M28" s="467"/>
      <c r="N28" s="467"/>
      <c r="O28" s="467"/>
      <c r="P28" s="468"/>
    </row>
    <row r="29" spans="1:16" s="473" customFormat="1" ht="14.25" customHeight="1">
      <c r="A29" s="467"/>
      <c r="B29" s="509"/>
      <c r="C29" s="517" t="s">
        <v>40</v>
      </c>
      <c r="D29" s="521" t="s">
        <v>363</v>
      </c>
      <c r="E29" s="517"/>
      <c r="F29" s="519" t="s">
        <v>41</v>
      </c>
      <c r="G29" s="515">
        <v>64608</v>
      </c>
      <c r="H29" s="516">
        <v>32390</v>
      </c>
      <c r="I29" s="516">
        <v>32218</v>
      </c>
      <c r="J29" s="516">
        <v>24401</v>
      </c>
      <c r="K29" s="516">
        <v>24329</v>
      </c>
      <c r="L29" s="516">
        <v>72</v>
      </c>
      <c r="M29" s="467"/>
      <c r="N29" s="467"/>
      <c r="O29" s="467"/>
      <c r="P29" s="468"/>
    </row>
    <row r="30" spans="1:16" s="473" customFormat="1" ht="14.25" customHeight="1">
      <c r="A30" s="467"/>
      <c r="B30" s="509"/>
      <c r="C30" s="517"/>
      <c r="D30" s="521"/>
      <c r="E30" s="517"/>
      <c r="F30" s="519"/>
      <c r="G30" s="515"/>
      <c r="H30" s="516"/>
      <c r="I30" s="516"/>
      <c r="J30" s="516"/>
      <c r="K30" s="520"/>
      <c r="L30" s="520"/>
      <c r="M30" s="467"/>
      <c r="N30" s="467"/>
      <c r="O30" s="467"/>
      <c r="P30" s="468"/>
    </row>
    <row r="31" spans="1:16" s="473" customFormat="1" ht="14.25" customHeight="1">
      <c r="A31" s="467"/>
      <c r="B31" s="509"/>
      <c r="C31" s="517" t="s">
        <v>42</v>
      </c>
      <c r="D31" s="521" t="s">
        <v>332</v>
      </c>
      <c r="E31" s="517"/>
      <c r="F31" s="519" t="s">
        <v>43</v>
      </c>
      <c r="G31" s="515">
        <v>5188</v>
      </c>
      <c r="H31" s="516">
        <v>2577</v>
      </c>
      <c r="I31" s="516">
        <v>2611</v>
      </c>
      <c r="J31" s="516">
        <v>2114</v>
      </c>
      <c r="K31" s="516">
        <v>2109</v>
      </c>
      <c r="L31" s="516">
        <v>5</v>
      </c>
      <c r="M31" s="467"/>
      <c r="N31" s="467"/>
      <c r="O31" s="467"/>
      <c r="P31" s="468"/>
    </row>
    <row r="32" spans="1:16" s="473" customFormat="1" ht="14.25" customHeight="1">
      <c r="A32" s="467"/>
      <c r="B32" s="509"/>
      <c r="C32" s="517" t="s">
        <v>44</v>
      </c>
      <c r="D32" s="521" t="s">
        <v>333</v>
      </c>
      <c r="E32" s="517"/>
      <c r="F32" s="519" t="s">
        <v>45</v>
      </c>
      <c r="G32" s="515">
        <v>3221</v>
      </c>
      <c r="H32" s="516">
        <v>1641</v>
      </c>
      <c r="I32" s="516">
        <v>1580</v>
      </c>
      <c r="J32" s="516">
        <v>1267</v>
      </c>
      <c r="K32" s="516">
        <v>1261</v>
      </c>
      <c r="L32" s="516">
        <v>6</v>
      </c>
      <c r="M32" s="467"/>
      <c r="N32" s="467"/>
      <c r="O32" s="467"/>
      <c r="P32" s="468"/>
    </row>
    <row r="33" spans="1:16" s="473" customFormat="1" ht="14.25" customHeight="1">
      <c r="A33" s="467"/>
      <c r="B33" s="509"/>
      <c r="C33" s="517" t="s">
        <v>46</v>
      </c>
      <c r="D33" s="521" t="s">
        <v>334</v>
      </c>
      <c r="E33" s="517"/>
      <c r="F33" s="519" t="s">
        <v>47</v>
      </c>
      <c r="G33" s="515">
        <v>1794</v>
      </c>
      <c r="H33" s="516">
        <v>994</v>
      </c>
      <c r="I33" s="516">
        <v>800</v>
      </c>
      <c r="J33" s="516">
        <v>691</v>
      </c>
      <c r="K33" s="516">
        <v>689</v>
      </c>
      <c r="L33" s="523">
        <v>2</v>
      </c>
      <c r="M33" s="467"/>
      <c r="N33" s="467"/>
      <c r="O33" s="467"/>
      <c r="P33" s="468"/>
    </row>
    <row r="34" spans="1:16" s="473" customFormat="1" ht="14.25" customHeight="1">
      <c r="A34" s="467"/>
      <c r="B34" s="509"/>
      <c r="C34" s="517" t="s">
        <v>48</v>
      </c>
      <c r="D34" s="521" t="s">
        <v>335</v>
      </c>
      <c r="E34" s="517"/>
      <c r="F34" s="519" t="s">
        <v>49</v>
      </c>
      <c r="G34" s="515">
        <v>9257</v>
      </c>
      <c r="H34" s="516">
        <v>4597</v>
      </c>
      <c r="I34" s="516">
        <v>4660</v>
      </c>
      <c r="J34" s="516">
        <v>3368</v>
      </c>
      <c r="K34" s="516">
        <v>3361</v>
      </c>
      <c r="L34" s="516">
        <v>7</v>
      </c>
      <c r="M34" s="467"/>
      <c r="N34" s="467"/>
      <c r="O34" s="467"/>
      <c r="P34" s="468"/>
    </row>
    <row r="35" spans="1:16" s="473" customFormat="1" ht="14.25" customHeight="1">
      <c r="A35" s="467"/>
      <c r="B35" s="509"/>
      <c r="C35" s="517" t="s">
        <v>50</v>
      </c>
      <c r="D35" s="521" t="s">
        <v>336</v>
      </c>
      <c r="E35" s="517"/>
      <c r="F35" s="519" t="s">
        <v>51</v>
      </c>
      <c r="G35" s="515">
        <v>13870</v>
      </c>
      <c r="H35" s="516">
        <v>6989</v>
      </c>
      <c r="I35" s="516">
        <v>6881</v>
      </c>
      <c r="J35" s="516">
        <v>5049</v>
      </c>
      <c r="K35" s="516">
        <v>5032</v>
      </c>
      <c r="L35" s="516">
        <v>17</v>
      </c>
      <c r="M35" s="467"/>
      <c r="N35" s="467"/>
      <c r="O35" s="467"/>
      <c r="P35" s="468"/>
    </row>
    <row r="36" spans="1:16" s="473" customFormat="1" ht="14.25" customHeight="1">
      <c r="A36" s="467"/>
      <c r="B36" s="509"/>
      <c r="C36" s="517" t="s">
        <v>52</v>
      </c>
      <c r="D36" s="521" t="s">
        <v>337</v>
      </c>
      <c r="E36" s="517"/>
      <c r="F36" s="519" t="s">
        <v>53</v>
      </c>
      <c r="G36" s="515">
        <v>10144</v>
      </c>
      <c r="H36" s="516">
        <v>5109</v>
      </c>
      <c r="I36" s="516">
        <v>5035</v>
      </c>
      <c r="J36" s="516">
        <v>3801</v>
      </c>
      <c r="K36" s="516">
        <v>3793</v>
      </c>
      <c r="L36" s="516">
        <v>8</v>
      </c>
      <c r="M36" s="467"/>
      <c r="N36" s="467"/>
      <c r="O36" s="467"/>
      <c r="P36" s="468"/>
    </row>
    <row r="37" spans="1:16" s="473" customFormat="1" ht="14.25" customHeight="1">
      <c r="A37" s="467"/>
      <c r="B37" s="509"/>
      <c r="C37" s="517" t="s">
        <v>54</v>
      </c>
      <c r="D37" s="521" t="s">
        <v>338</v>
      </c>
      <c r="E37" s="517"/>
      <c r="F37" s="519" t="s">
        <v>55</v>
      </c>
      <c r="G37" s="515">
        <v>5331</v>
      </c>
      <c r="H37" s="516">
        <v>2654</v>
      </c>
      <c r="I37" s="516">
        <v>2677</v>
      </c>
      <c r="J37" s="516">
        <v>1823</v>
      </c>
      <c r="K37" s="516">
        <v>1817</v>
      </c>
      <c r="L37" s="516">
        <v>6</v>
      </c>
      <c r="M37" s="467"/>
      <c r="N37" s="467"/>
      <c r="O37" s="467"/>
      <c r="P37" s="468"/>
    </row>
    <row r="38" spans="1:16" s="473" customFormat="1" ht="14.25" customHeight="1">
      <c r="A38" s="467"/>
      <c r="B38" s="509"/>
      <c r="C38" s="517" t="s">
        <v>56</v>
      </c>
      <c r="D38" s="521" t="s">
        <v>339</v>
      </c>
      <c r="E38" s="517"/>
      <c r="F38" s="519" t="s">
        <v>57</v>
      </c>
      <c r="G38" s="515">
        <v>11066</v>
      </c>
      <c r="H38" s="516">
        <v>5440</v>
      </c>
      <c r="I38" s="516">
        <v>5626</v>
      </c>
      <c r="J38" s="516">
        <v>4373</v>
      </c>
      <c r="K38" s="516">
        <v>4357</v>
      </c>
      <c r="L38" s="516">
        <v>16</v>
      </c>
      <c r="M38" s="467"/>
      <c r="N38" s="467"/>
      <c r="O38" s="467"/>
      <c r="P38" s="468"/>
    </row>
    <row r="39" spans="1:16" s="473" customFormat="1" ht="14.25" customHeight="1">
      <c r="A39" s="467"/>
      <c r="B39" s="509"/>
      <c r="C39" s="517" t="s">
        <v>58</v>
      </c>
      <c r="D39" s="521" t="s">
        <v>349</v>
      </c>
      <c r="E39" s="517"/>
      <c r="F39" s="519" t="s">
        <v>59</v>
      </c>
      <c r="G39" s="515">
        <v>4737</v>
      </c>
      <c r="H39" s="516">
        <v>2389</v>
      </c>
      <c r="I39" s="516">
        <v>2348</v>
      </c>
      <c r="J39" s="516">
        <v>1915</v>
      </c>
      <c r="K39" s="516">
        <v>1910</v>
      </c>
      <c r="L39" s="516">
        <v>5</v>
      </c>
      <c r="M39" s="467"/>
      <c r="N39" s="467"/>
      <c r="O39" s="467"/>
      <c r="P39" s="468"/>
    </row>
    <row r="40" spans="1:16" s="473" customFormat="1" ht="12.75" customHeight="1">
      <c r="A40" s="467"/>
      <c r="B40" s="509"/>
      <c r="C40" s="517"/>
      <c r="D40" s="521"/>
      <c r="E40" s="517"/>
      <c r="F40" s="519"/>
      <c r="G40" s="515"/>
      <c r="H40" s="516"/>
      <c r="I40" s="516"/>
      <c r="J40" s="516"/>
      <c r="K40" s="520"/>
      <c r="L40" s="520"/>
      <c r="M40" s="467"/>
      <c r="N40" s="467"/>
      <c r="O40" s="467"/>
      <c r="P40" s="468"/>
    </row>
    <row r="41" spans="1:16" s="473" customFormat="1" ht="14.25" customHeight="1">
      <c r="A41" s="467"/>
      <c r="B41" s="509"/>
      <c r="C41" s="517" t="s">
        <v>60</v>
      </c>
      <c r="D41" s="521" t="s">
        <v>364</v>
      </c>
      <c r="E41" s="517"/>
      <c r="F41" s="519" t="s">
        <v>61</v>
      </c>
      <c r="G41" s="515">
        <v>147688</v>
      </c>
      <c r="H41" s="516">
        <v>72750</v>
      </c>
      <c r="I41" s="516">
        <v>74938</v>
      </c>
      <c r="J41" s="516">
        <v>50868</v>
      </c>
      <c r="K41" s="516">
        <v>50784</v>
      </c>
      <c r="L41" s="516">
        <v>84</v>
      </c>
      <c r="M41" s="467"/>
      <c r="N41" s="467"/>
      <c r="O41" s="467"/>
      <c r="P41" s="468"/>
    </row>
    <row r="42" spans="1:16" s="473" customFormat="1" ht="12.75" customHeight="1">
      <c r="A42" s="467"/>
      <c r="B42" s="509"/>
      <c r="C42" s="517"/>
      <c r="D42" s="521"/>
      <c r="E42" s="517"/>
      <c r="F42" s="519"/>
      <c r="G42" s="515"/>
      <c r="H42" s="516"/>
      <c r="I42" s="516"/>
      <c r="J42" s="516"/>
      <c r="K42" s="520"/>
      <c r="L42" s="520"/>
      <c r="M42" s="467"/>
      <c r="N42" s="467"/>
      <c r="O42" s="467"/>
      <c r="P42" s="468"/>
    </row>
    <row r="43" spans="1:16" s="473" customFormat="1" ht="14.25" customHeight="1">
      <c r="A43" s="467"/>
      <c r="B43" s="509"/>
      <c r="C43" s="517" t="s">
        <v>62</v>
      </c>
      <c r="D43" s="521" t="s">
        <v>340</v>
      </c>
      <c r="E43" s="517"/>
      <c r="F43" s="519" t="s">
        <v>63</v>
      </c>
      <c r="G43" s="515">
        <v>38200</v>
      </c>
      <c r="H43" s="516">
        <v>18913</v>
      </c>
      <c r="I43" s="516">
        <v>19287</v>
      </c>
      <c r="J43" s="516">
        <v>12422</v>
      </c>
      <c r="K43" s="516">
        <v>12411</v>
      </c>
      <c r="L43" s="516">
        <v>11</v>
      </c>
      <c r="M43" s="467"/>
      <c r="N43" s="467"/>
      <c r="O43" s="467"/>
      <c r="P43" s="468"/>
    </row>
    <row r="44" spans="1:16" s="473" customFormat="1" ht="14.25" customHeight="1">
      <c r="A44" s="467"/>
      <c r="B44" s="509"/>
      <c r="C44" s="517" t="s">
        <v>64</v>
      </c>
      <c r="D44" s="521" t="s">
        <v>341</v>
      </c>
      <c r="E44" s="517"/>
      <c r="F44" s="519" t="s">
        <v>65</v>
      </c>
      <c r="G44" s="515">
        <v>13827</v>
      </c>
      <c r="H44" s="516">
        <v>6763</v>
      </c>
      <c r="I44" s="516">
        <v>7064</v>
      </c>
      <c r="J44" s="516">
        <v>4937</v>
      </c>
      <c r="K44" s="516">
        <v>4933</v>
      </c>
      <c r="L44" s="516">
        <v>4</v>
      </c>
      <c r="M44" s="467"/>
      <c r="N44" s="467"/>
      <c r="O44" s="467"/>
      <c r="P44" s="468"/>
    </row>
    <row r="45" spans="1:16" s="473" customFormat="1" ht="14.25" customHeight="1">
      <c r="A45" s="467"/>
      <c r="B45" s="509"/>
      <c r="C45" s="517" t="s">
        <v>66</v>
      </c>
      <c r="D45" s="521" t="s">
        <v>342</v>
      </c>
      <c r="E45" s="517"/>
      <c r="F45" s="519" t="s">
        <v>67</v>
      </c>
      <c r="G45" s="515">
        <v>27264</v>
      </c>
      <c r="H45" s="516">
        <v>13185</v>
      </c>
      <c r="I45" s="516">
        <v>14079</v>
      </c>
      <c r="J45" s="516">
        <v>9903</v>
      </c>
      <c r="K45" s="516">
        <v>9896</v>
      </c>
      <c r="L45" s="516">
        <v>7</v>
      </c>
      <c r="M45" s="467"/>
      <c r="N45" s="467"/>
      <c r="O45" s="467"/>
      <c r="P45" s="468"/>
    </row>
    <row r="46" spans="1:16" s="473" customFormat="1" ht="14.25" customHeight="1">
      <c r="A46" s="467"/>
      <c r="B46" s="509"/>
      <c r="C46" s="517" t="s">
        <v>68</v>
      </c>
      <c r="D46" s="521" t="s">
        <v>343</v>
      </c>
      <c r="E46" s="517"/>
      <c r="F46" s="524" t="s">
        <v>69</v>
      </c>
      <c r="G46" s="515">
        <v>15951</v>
      </c>
      <c r="H46" s="516">
        <v>7680</v>
      </c>
      <c r="I46" s="516">
        <v>8271</v>
      </c>
      <c r="J46" s="516">
        <v>5220</v>
      </c>
      <c r="K46" s="516">
        <v>5214</v>
      </c>
      <c r="L46" s="516">
        <v>6</v>
      </c>
      <c r="M46" s="467"/>
      <c r="N46" s="467"/>
      <c r="O46" s="467"/>
      <c r="P46" s="468"/>
    </row>
    <row r="47" spans="1:16" s="473" customFormat="1" ht="14.25" customHeight="1">
      <c r="A47" s="467"/>
      <c r="B47" s="509"/>
      <c r="C47" s="517" t="s">
        <v>70</v>
      </c>
      <c r="D47" s="521" t="s">
        <v>344</v>
      </c>
      <c r="E47" s="517"/>
      <c r="F47" s="519" t="s">
        <v>71</v>
      </c>
      <c r="G47" s="515">
        <v>17680</v>
      </c>
      <c r="H47" s="516">
        <v>8881</v>
      </c>
      <c r="I47" s="516">
        <v>8799</v>
      </c>
      <c r="J47" s="516">
        <v>6268</v>
      </c>
      <c r="K47" s="516">
        <v>6238</v>
      </c>
      <c r="L47" s="516">
        <v>30</v>
      </c>
      <c r="M47" s="467"/>
      <c r="N47" s="467"/>
      <c r="O47" s="467"/>
      <c r="P47" s="468"/>
    </row>
    <row r="48" spans="1:16" s="473" customFormat="1" ht="14.25" customHeight="1">
      <c r="A48" s="467"/>
      <c r="B48" s="509"/>
      <c r="C48" s="517" t="s">
        <v>72</v>
      </c>
      <c r="D48" s="521" t="s">
        <v>345</v>
      </c>
      <c r="E48" s="517"/>
      <c r="F48" s="519" t="s">
        <v>73</v>
      </c>
      <c r="G48" s="515">
        <v>34766</v>
      </c>
      <c r="H48" s="516">
        <v>17328</v>
      </c>
      <c r="I48" s="516">
        <v>17438</v>
      </c>
      <c r="J48" s="516">
        <v>12118</v>
      </c>
      <c r="K48" s="516">
        <v>12092</v>
      </c>
      <c r="L48" s="516">
        <v>26</v>
      </c>
      <c r="M48" s="467"/>
      <c r="N48" s="467"/>
      <c r="O48" s="467"/>
      <c r="P48" s="468"/>
    </row>
    <row r="49" spans="1:16" s="473" customFormat="1" ht="12.75" customHeight="1">
      <c r="A49" s="467"/>
      <c r="B49" s="509"/>
      <c r="C49" s="517"/>
      <c r="D49" s="521"/>
      <c r="E49" s="517"/>
      <c r="F49" s="519"/>
      <c r="G49" s="515"/>
      <c r="H49" s="516"/>
      <c r="I49" s="516"/>
      <c r="J49" s="516"/>
      <c r="K49" s="520"/>
      <c r="L49" s="520"/>
      <c r="M49" s="467"/>
      <c r="N49" s="467"/>
      <c r="O49" s="467"/>
      <c r="P49" s="468"/>
    </row>
    <row r="50" spans="1:16" s="473" customFormat="1" ht="14.25" customHeight="1">
      <c r="A50" s="467"/>
      <c r="B50" s="509"/>
      <c r="C50" s="517" t="s">
        <v>74</v>
      </c>
      <c r="D50" s="521" t="s">
        <v>365</v>
      </c>
      <c r="E50" s="517"/>
      <c r="F50" s="519" t="s">
        <v>75</v>
      </c>
      <c r="G50" s="515">
        <v>94783</v>
      </c>
      <c r="H50" s="516">
        <v>47279</v>
      </c>
      <c r="I50" s="516">
        <v>47504</v>
      </c>
      <c r="J50" s="516">
        <v>32625</v>
      </c>
      <c r="K50" s="516">
        <v>32556</v>
      </c>
      <c r="L50" s="516">
        <v>69</v>
      </c>
      <c r="M50" s="467"/>
      <c r="N50" s="467"/>
      <c r="O50" s="467"/>
      <c r="P50" s="468"/>
    </row>
    <row r="51" spans="1:16" s="473" customFormat="1" ht="12.75" customHeight="1">
      <c r="A51" s="467"/>
      <c r="B51" s="509"/>
      <c r="C51" s="517"/>
      <c r="D51" s="521"/>
      <c r="E51" s="517"/>
      <c r="F51" s="519"/>
      <c r="G51" s="515"/>
      <c r="H51" s="516"/>
      <c r="I51" s="516"/>
      <c r="J51" s="516"/>
      <c r="K51" s="516"/>
      <c r="L51" s="516"/>
      <c r="M51" s="467"/>
      <c r="N51" s="467"/>
      <c r="O51" s="467"/>
      <c r="P51" s="468"/>
    </row>
    <row r="52" spans="1:16" s="473" customFormat="1" ht="14.25" customHeight="1">
      <c r="A52" s="467"/>
      <c r="B52" s="509"/>
      <c r="C52" s="517" t="s">
        <v>76</v>
      </c>
      <c r="D52" s="521" t="s">
        <v>346</v>
      </c>
      <c r="E52" s="517"/>
      <c r="F52" s="519" t="s">
        <v>77</v>
      </c>
      <c r="G52" s="515">
        <v>16318</v>
      </c>
      <c r="H52" s="516">
        <v>7868</v>
      </c>
      <c r="I52" s="516">
        <v>8450</v>
      </c>
      <c r="J52" s="516">
        <v>5805</v>
      </c>
      <c r="K52" s="516">
        <v>5793</v>
      </c>
      <c r="L52" s="516">
        <v>12</v>
      </c>
      <c r="M52" s="467"/>
      <c r="N52" s="467"/>
      <c r="O52" s="467"/>
      <c r="P52" s="468"/>
    </row>
    <row r="53" spans="1:16" s="473" customFormat="1" ht="14.25" customHeight="1">
      <c r="A53" s="467"/>
      <c r="B53" s="509"/>
      <c r="C53" s="517" t="s">
        <v>78</v>
      </c>
      <c r="D53" s="521" t="s">
        <v>347</v>
      </c>
      <c r="E53" s="517"/>
      <c r="F53" s="519" t="s">
        <v>79</v>
      </c>
      <c r="G53" s="515">
        <v>35244</v>
      </c>
      <c r="H53" s="516">
        <v>17358</v>
      </c>
      <c r="I53" s="516">
        <v>17886</v>
      </c>
      <c r="J53" s="516">
        <v>11254</v>
      </c>
      <c r="K53" s="516">
        <v>11225</v>
      </c>
      <c r="L53" s="516">
        <v>29</v>
      </c>
      <c r="M53" s="467"/>
      <c r="N53" s="467"/>
      <c r="O53" s="467"/>
      <c r="P53" s="468"/>
    </row>
    <row r="54" spans="1:16" s="473" customFormat="1" ht="14.25" customHeight="1">
      <c r="A54" s="467"/>
      <c r="B54" s="509"/>
      <c r="C54" s="517" t="s">
        <v>80</v>
      </c>
      <c r="D54" s="521" t="s">
        <v>350</v>
      </c>
      <c r="E54" s="517"/>
      <c r="F54" s="519" t="s">
        <v>81</v>
      </c>
      <c r="G54" s="515">
        <v>760</v>
      </c>
      <c r="H54" s="516">
        <v>409</v>
      </c>
      <c r="I54" s="516">
        <v>351</v>
      </c>
      <c r="J54" s="516">
        <v>429</v>
      </c>
      <c r="K54" s="516">
        <v>428</v>
      </c>
      <c r="L54" s="523">
        <v>1</v>
      </c>
      <c r="M54" s="467"/>
      <c r="N54" s="467"/>
      <c r="O54" s="467"/>
      <c r="P54" s="468"/>
    </row>
    <row r="55" spans="1:16" s="473" customFormat="1" ht="14.25" customHeight="1">
      <c r="A55" s="467"/>
      <c r="B55" s="509"/>
      <c r="C55" s="517" t="s">
        <v>82</v>
      </c>
      <c r="D55" s="521" t="s">
        <v>351</v>
      </c>
      <c r="E55" s="517"/>
      <c r="F55" s="519" t="s">
        <v>83</v>
      </c>
      <c r="G55" s="515">
        <v>865</v>
      </c>
      <c r="H55" s="516">
        <v>451</v>
      </c>
      <c r="I55" s="516">
        <v>414</v>
      </c>
      <c r="J55" s="516">
        <v>459</v>
      </c>
      <c r="K55" s="516">
        <v>459</v>
      </c>
      <c r="L55" s="523" t="s">
        <v>529</v>
      </c>
      <c r="M55" s="467"/>
      <c r="N55" s="467"/>
      <c r="O55" s="467"/>
      <c r="P55" s="468"/>
    </row>
    <row r="56" spans="1:16" s="473" customFormat="1" ht="14.25" customHeight="1">
      <c r="A56" s="467"/>
      <c r="B56" s="509"/>
      <c r="C56" s="517" t="s">
        <v>84</v>
      </c>
      <c r="D56" s="521" t="s">
        <v>352</v>
      </c>
      <c r="E56" s="517"/>
      <c r="F56" s="519" t="s">
        <v>85</v>
      </c>
      <c r="G56" s="515">
        <v>863</v>
      </c>
      <c r="H56" s="516">
        <v>460</v>
      </c>
      <c r="I56" s="516">
        <v>403</v>
      </c>
      <c r="J56" s="516">
        <v>379</v>
      </c>
      <c r="K56" s="516">
        <v>378</v>
      </c>
      <c r="L56" s="516">
        <v>1</v>
      </c>
      <c r="M56" s="467"/>
      <c r="N56" s="467"/>
      <c r="O56" s="467"/>
      <c r="P56" s="468"/>
    </row>
    <row r="57" spans="1:16" s="473" customFormat="1" ht="14.25" customHeight="1">
      <c r="A57" s="467"/>
      <c r="B57" s="509"/>
      <c r="C57" s="517" t="s">
        <v>86</v>
      </c>
      <c r="D57" s="521" t="s">
        <v>353</v>
      </c>
      <c r="E57" s="517"/>
      <c r="F57" s="519" t="s">
        <v>87</v>
      </c>
      <c r="G57" s="515">
        <v>452</v>
      </c>
      <c r="H57" s="516">
        <v>263</v>
      </c>
      <c r="I57" s="516">
        <v>189</v>
      </c>
      <c r="J57" s="516">
        <v>246</v>
      </c>
      <c r="K57" s="516">
        <v>246</v>
      </c>
      <c r="L57" s="516" t="s">
        <v>529</v>
      </c>
      <c r="M57" s="467"/>
      <c r="N57" s="467"/>
      <c r="O57" s="467"/>
      <c r="P57" s="468"/>
    </row>
    <row r="58" spans="1:16" s="473" customFormat="1" ht="14.25" customHeight="1">
      <c r="A58" s="467"/>
      <c r="B58" s="509"/>
      <c r="C58" s="517" t="s">
        <v>88</v>
      </c>
      <c r="D58" s="521" t="s">
        <v>354</v>
      </c>
      <c r="E58" s="517"/>
      <c r="F58" s="519" t="s">
        <v>89</v>
      </c>
      <c r="G58" s="515">
        <v>1442</v>
      </c>
      <c r="H58" s="516">
        <v>832</v>
      </c>
      <c r="I58" s="516">
        <v>610</v>
      </c>
      <c r="J58" s="516">
        <v>713</v>
      </c>
      <c r="K58" s="516">
        <v>713</v>
      </c>
      <c r="L58" s="523" t="s">
        <v>529</v>
      </c>
      <c r="M58" s="467"/>
      <c r="N58" s="467"/>
      <c r="O58" s="467"/>
      <c r="P58" s="468"/>
    </row>
    <row r="59" spans="1:16" s="473" customFormat="1" ht="14.25" customHeight="1">
      <c r="A59" s="467"/>
      <c r="B59" s="509"/>
      <c r="C59" s="517" t="s">
        <v>90</v>
      </c>
      <c r="D59" s="521" t="s">
        <v>355</v>
      </c>
      <c r="E59" s="517"/>
      <c r="F59" s="519" t="s">
        <v>91</v>
      </c>
      <c r="G59" s="515">
        <v>665</v>
      </c>
      <c r="H59" s="516">
        <v>414</v>
      </c>
      <c r="I59" s="516">
        <v>251</v>
      </c>
      <c r="J59" s="516">
        <v>378</v>
      </c>
      <c r="K59" s="516">
        <v>378</v>
      </c>
      <c r="L59" s="523" t="s">
        <v>529</v>
      </c>
      <c r="M59" s="467"/>
      <c r="N59" s="467"/>
      <c r="O59" s="467"/>
      <c r="P59" s="468"/>
    </row>
    <row r="60" spans="1:16" s="473" customFormat="1" ht="14.25" customHeight="1">
      <c r="A60" s="467"/>
      <c r="B60" s="509"/>
      <c r="C60" s="517" t="s">
        <v>92</v>
      </c>
      <c r="D60" s="521" t="s">
        <v>356</v>
      </c>
      <c r="E60" s="517"/>
      <c r="F60" s="519" t="s">
        <v>93</v>
      </c>
      <c r="G60" s="515">
        <v>1385</v>
      </c>
      <c r="H60" s="516">
        <v>714</v>
      </c>
      <c r="I60" s="516">
        <v>671</v>
      </c>
      <c r="J60" s="516">
        <v>523</v>
      </c>
      <c r="K60" s="516">
        <v>522</v>
      </c>
      <c r="L60" s="516">
        <v>1</v>
      </c>
      <c r="M60" s="467"/>
      <c r="N60" s="467"/>
      <c r="O60" s="467"/>
      <c r="P60" s="468"/>
    </row>
    <row r="61" spans="1:16" s="473" customFormat="1" ht="14.25" customHeight="1">
      <c r="A61" s="467"/>
      <c r="B61" s="509"/>
      <c r="C61" s="517" t="s">
        <v>94</v>
      </c>
      <c r="D61" s="521" t="s">
        <v>357</v>
      </c>
      <c r="E61" s="517"/>
      <c r="F61" s="519" t="s">
        <v>95</v>
      </c>
      <c r="G61" s="515">
        <v>1589</v>
      </c>
      <c r="H61" s="516">
        <v>848</v>
      </c>
      <c r="I61" s="516">
        <v>741</v>
      </c>
      <c r="J61" s="516">
        <v>699</v>
      </c>
      <c r="K61" s="516">
        <v>698</v>
      </c>
      <c r="L61" s="516">
        <v>1</v>
      </c>
      <c r="M61" s="467"/>
      <c r="N61" s="467"/>
      <c r="O61" s="467"/>
      <c r="P61" s="468"/>
    </row>
    <row r="62" spans="1:16" s="473" customFormat="1" ht="14.25" customHeight="1">
      <c r="A62" s="467"/>
      <c r="B62" s="509"/>
      <c r="C62" s="517" t="s">
        <v>96</v>
      </c>
      <c r="D62" s="521" t="s">
        <v>530</v>
      </c>
      <c r="E62" s="517"/>
      <c r="F62" s="519" t="s">
        <v>97</v>
      </c>
      <c r="G62" s="515">
        <v>8519</v>
      </c>
      <c r="H62" s="516">
        <v>4492</v>
      </c>
      <c r="I62" s="516">
        <v>4027</v>
      </c>
      <c r="J62" s="516">
        <v>3601</v>
      </c>
      <c r="K62" s="516">
        <v>3598</v>
      </c>
      <c r="L62" s="516">
        <v>3</v>
      </c>
      <c r="M62" s="467"/>
      <c r="N62" s="467"/>
      <c r="O62" s="467"/>
      <c r="P62" s="468"/>
    </row>
    <row r="63" spans="1:16" s="473" customFormat="1" ht="14.25" customHeight="1">
      <c r="A63" s="467"/>
      <c r="B63" s="509"/>
      <c r="C63" s="517" t="s">
        <v>531</v>
      </c>
      <c r="D63" s="521" t="s">
        <v>413</v>
      </c>
      <c r="E63" s="517"/>
      <c r="F63" s="519" t="s">
        <v>532</v>
      </c>
      <c r="G63" s="515">
        <v>26681</v>
      </c>
      <c r="H63" s="516">
        <v>13170</v>
      </c>
      <c r="I63" s="516">
        <v>13511</v>
      </c>
      <c r="J63" s="516">
        <v>8139</v>
      </c>
      <c r="K63" s="525">
        <v>8118</v>
      </c>
      <c r="L63" s="525">
        <v>21</v>
      </c>
      <c r="M63" s="467"/>
      <c r="N63" s="467"/>
      <c r="O63" s="467"/>
      <c r="P63" s="468"/>
    </row>
    <row r="64" spans="1:16" s="473" customFormat="1" ht="9.75" customHeight="1">
      <c r="A64" s="467"/>
      <c r="B64" s="509"/>
      <c r="C64" s="517"/>
      <c r="D64" s="521"/>
      <c r="E64" s="517"/>
      <c r="F64" s="519"/>
      <c r="G64" s="515"/>
      <c r="H64" s="516"/>
      <c r="I64" s="516"/>
      <c r="J64" s="516"/>
      <c r="K64" s="520"/>
      <c r="L64" s="520"/>
      <c r="M64" s="467"/>
      <c r="N64" s="467"/>
      <c r="O64" s="467"/>
      <c r="P64" s="468"/>
    </row>
    <row r="65" spans="1:16" s="473" customFormat="1" ht="14.25" customHeight="1">
      <c r="A65" s="467"/>
      <c r="B65" s="509"/>
      <c r="C65" s="517" t="s">
        <v>98</v>
      </c>
      <c r="D65" s="521" t="s">
        <v>366</v>
      </c>
      <c r="E65" s="517"/>
      <c r="F65" s="519" t="s">
        <v>99</v>
      </c>
      <c r="G65" s="515">
        <v>1231</v>
      </c>
      <c r="H65" s="516">
        <v>651</v>
      </c>
      <c r="I65" s="516">
        <v>580</v>
      </c>
      <c r="J65" s="516">
        <v>499</v>
      </c>
      <c r="K65" s="516">
        <v>498</v>
      </c>
      <c r="L65" s="516">
        <v>1</v>
      </c>
      <c r="M65" s="467"/>
      <c r="N65" s="467"/>
      <c r="O65" s="467"/>
      <c r="P65" s="468"/>
    </row>
    <row r="66" spans="1:16" s="473" customFormat="1" ht="11.25" customHeight="1">
      <c r="A66" s="467"/>
      <c r="B66" s="509"/>
      <c r="C66" s="517"/>
      <c r="D66" s="521"/>
      <c r="E66" s="517"/>
      <c r="F66" s="519"/>
      <c r="G66" s="515"/>
      <c r="H66" s="516"/>
      <c r="I66" s="516"/>
      <c r="J66" s="516"/>
      <c r="K66" s="520"/>
      <c r="L66" s="520"/>
      <c r="M66" s="467"/>
      <c r="N66" s="467"/>
      <c r="O66" s="467"/>
      <c r="P66" s="468"/>
    </row>
    <row r="67" spans="1:16" s="473" customFormat="1" ht="14.25" customHeight="1">
      <c r="A67" s="467"/>
      <c r="B67" s="509"/>
      <c r="C67" s="517" t="s">
        <v>100</v>
      </c>
      <c r="D67" s="521" t="s">
        <v>358</v>
      </c>
      <c r="E67" s="517"/>
      <c r="F67" s="519" t="s">
        <v>101</v>
      </c>
      <c r="G67" s="515">
        <v>1231</v>
      </c>
      <c r="H67" s="516">
        <v>651</v>
      </c>
      <c r="I67" s="516">
        <v>580</v>
      </c>
      <c r="J67" s="516">
        <v>499</v>
      </c>
      <c r="K67" s="516">
        <v>498</v>
      </c>
      <c r="L67" s="516">
        <v>1</v>
      </c>
      <c r="M67" s="467"/>
      <c r="N67" s="467"/>
      <c r="O67" s="467"/>
      <c r="P67" s="468"/>
    </row>
    <row r="68" spans="1:16" s="473" customFormat="1" ht="10.5" customHeight="1">
      <c r="A68" s="467"/>
      <c r="B68" s="509"/>
      <c r="C68" s="517"/>
      <c r="D68" s="521"/>
      <c r="E68" s="517"/>
      <c r="F68" s="519"/>
      <c r="G68" s="515"/>
      <c r="H68" s="516"/>
      <c r="I68" s="516"/>
      <c r="J68" s="516"/>
      <c r="K68" s="520"/>
      <c r="L68" s="520"/>
      <c r="M68" s="467"/>
      <c r="N68" s="467"/>
      <c r="O68" s="467"/>
      <c r="P68" s="468"/>
    </row>
    <row r="69" spans="1:16" s="473" customFormat="1" ht="14.25" customHeight="1">
      <c r="A69" s="467"/>
      <c r="B69" s="509"/>
      <c r="C69" s="517" t="s">
        <v>102</v>
      </c>
      <c r="D69" s="521" t="s">
        <v>533</v>
      </c>
      <c r="E69" s="517"/>
      <c r="F69" s="519" t="s">
        <v>103</v>
      </c>
      <c r="G69" s="515">
        <v>5516</v>
      </c>
      <c r="H69" s="516">
        <v>2832</v>
      </c>
      <c r="I69" s="516">
        <v>2684</v>
      </c>
      <c r="J69" s="516">
        <v>2713</v>
      </c>
      <c r="K69" s="516">
        <v>2709</v>
      </c>
      <c r="L69" s="516">
        <v>4</v>
      </c>
      <c r="M69" s="467"/>
      <c r="N69" s="467"/>
      <c r="O69" s="467"/>
      <c r="P69" s="468"/>
    </row>
    <row r="70" spans="1:16" s="473" customFormat="1" ht="12.75" customHeight="1">
      <c r="A70" s="467"/>
      <c r="B70" s="509"/>
      <c r="C70" s="517"/>
      <c r="D70" s="521"/>
      <c r="E70" s="517"/>
      <c r="F70" s="519"/>
      <c r="G70" s="515"/>
      <c r="H70" s="516"/>
      <c r="I70" s="516"/>
      <c r="J70" s="516"/>
      <c r="K70" s="520"/>
      <c r="L70" s="520"/>
      <c r="M70" s="467"/>
      <c r="N70" s="467"/>
      <c r="O70" s="467"/>
      <c r="P70" s="468"/>
    </row>
    <row r="71" spans="1:16" s="473" customFormat="1" ht="14.25" customHeight="1">
      <c r="A71" s="467"/>
      <c r="B71" s="509"/>
      <c r="C71" s="517" t="s">
        <v>104</v>
      </c>
      <c r="D71" s="521" t="s">
        <v>359</v>
      </c>
      <c r="E71" s="517"/>
      <c r="F71" s="519" t="s">
        <v>105</v>
      </c>
      <c r="G71" s="515">
        <v>3859</v>
      </c>
      <c r="H71" s="516">
        <v>1991</v>
      </c>
      <c r="I71" s="516">
        <v>1868</v>
      </c>
      <c r="J71" s="516">
        <v>2000</v>
      </c>
      <c r="K71" s="516">
        <v>1997</v>
      </c>
      <c r="L71" s="516">
        <v>3</v>
      </c>
      <c r="M71" s="467"/>
      <c r="N71" s="467"/>
      <c r="O71" s="467"/>
      <c r="P71" s="468"/>
    </row>
    <row r="72" spans="1:16" s="473" customFormat="1" ht="14.25" customHeight="1">
      <c r="A72" s="467"/>
      <c r="B72" s="509"/>
      <c r="C72" s="517" t="s">
        <v>106</v>
      </c>
      <c r="D72" s="521" t="s">
        <v>360</v>
      </c>
      <c r="E72" s="517"/>
      <c r="F72" s="519" t="s">
        <v>107</v>
      </c>
      <c r="G72" s="515">
        <v>1657</v>
      </c>
      <c r="H72" s="516">
        <v>841</v>
      </c>
      <c r="I72" s="516">
        <v>816</v>
      </c>
      <c r="J72" s="516">
        <v>713</v>
      </c>
      <c r="K72" s="516">
        <v>712</v>
      </c>
      <c r="L72" s="516">
        <v>1</v>
      </c>
      <c r="M72" s="467"/>
      <c r="N72" s="467"/>
      <c r="O72" s="467"/>
      <c r="P72" s="468"/>
    </row>
    <row r="73" spans="1:16" s="473" customFormat="1" ht="8.25" customHeight="1">
      <c r="A73" s="467"/>
      <c r="B73" s="526"/>
      <c r="C73" s="526"/>
      <c r="D73" s="526"/>
      <c r="E73" s="526"/>
      <c r="F73" s="526"/>
      <c r="G73" s="508"/>
      <c r="H73" s="527"/>
      <c r="I73" s="527"/>
      <c r="J73" s="527"/>
      <c r="K73" s="528"/>
      <c r="L73" s="528"/>
      <c r="M73" s="467"/>
      <c r="N73" s="467"/>
      <c r="O73" s="467"/>
      <c r="P73" s="468"/>
    </row>
    <row r="74" spans="1:16" s="473" customFormat="1" ht="7.5" customHeight="1">
      <c r="A74" s="467"/>
      <c r="B74" s="467"/>
      <c r="C74" s="467"/>
      <c r="D74" s="509"/>
      <c r="E74" s="509"/>
      <c r="F74" s="509"/>
      <c r="G74" s="483"/>
      <c r="H74" s="483"/>
      <c r="I74" s="483"/>
      <c r="J74" s="483"/>
      <c r="K74" s="511"/>
      <c r="L74" s="511"/>
      <c r="M74" s="467"/>
      <c r="N74" s="467"/>
      <c r="O74" s="467"/>
      <c r="P74" s="468"/>
    </row>
    <row r="75" spans="1:16" s="473" customFormat="1" ht="20.25" customHeight="1">
      <c r="A75" s="467"/>
      <c r="B75" s="467"/>
      <c r="C75" s="468"/>
      <c r="D75" s="467" t="s">
        <v>534</v>
      </c>
      <c r="E75" s="509"/>
      <c r="F75" s="509"/>
      <c r="G75" s="529" t="s">
        <v>108</v>
      </c>
      <c r="H75" s="530"/>
      <c r="I75" s="483"/>
      <c r="J75" s="483"/>
      <c r="K75" s="511"/>
      <c r="L75" s="511"/>
      <c r="M75" s="467"/>
      <c r="N75" s="467"/>
      <c r="O75" s="467"/>
      <c r="P75" s="468"/>
    </row>
    <row r="76" ht="12" customHeight="1">
      <c r="H76" s="27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690" customWidth="1"/>
    <col min="2" max="2" width="10.5" style="690" customWidth="1"/>
    <col min="3" max="3" width="12.75" style="690" customWidth="1"/>
    <col min="4" max="4" width="9.58203125" style="690" customWidth="1"/>
    <col min="5" max="5" width="9.33203125" style="690" customWidth="1"/>
    <col min="6" max="6" width="9.58203125" style="690" customWidth="1"/>
    <col min="7" max="7" width="4" style="690" customWidth="1"/>
    <col min="8" max="8" width="4.58203125" style="690" customWidth="1"/>
    <col min="9" max="9" width="8.33203125" style="690" customWidth="1"/>
    <col min="10" max="10" width="9.33203125" style="690" customWidth="1"/>
    <col min="11" max="11" width="9.58203125" style="690" customWidth="1"/>
    <col min="12" max="12" width="1.58203125" style="690" customWidth="1"/>
    <col min="13" max="13" width="5.5" style="690" customWidth="1"/>
    <col min="14" max="14" width="5.75" style="690" customWidth="1"/>
    <col min="15" max="16384" width="9" style="690" customWidth="1"/>
  </cols>
  <sheetData>
    <row r="1" spans="1:14" s="427" customFormat="1" ht="21.75" customHeight="1">
      <c r="A1" s="424"/>
      <c r="B1" s="425" t="s">
        <v>617</v>
      </c>
      <c r="C1" s="539" t="s">
        <v>618</v>
      </c>
      <c r="D1" s="635"/>
      <c r="E1" s="635"/>
      <c r="F1" s="537" t="s">
        <v>633</v>
      </c>
      <c r="G1" s="426"/>
      <c r="H1" s="636" t="s">
        <v>0</v>
      </c>
      <c r="I1" s="636"/>
      <c r="J1" s="636"/>
      <c r="K1" s="636"/>
      <c r="L1" s="636"/>
      <c r="M1" s="637"/>
      <c r="N1" s="637"/>
    </row>
    <row r="2" spans="1:14" s="427" customFormat="1" ht="15.75" customHeight="1">
      <c r="A2" s="429"/>
      <c r="B2" s="430" t="s">
        <v>619</v>
      </c>
      <c r="C2" s="538" t="s">
        <v>620</v>
      </c>
      <c r="D2" s="639"/>
      <c r="E2" s="639"/>
      <c r="F2" s="640"/>
      <c r="G2" s="641"/>
      <c r="H2" s="642"/>
      <c r="I2" s="642"/>
      <c r="J2" s="642"/>
      <c r="K2" s="642"/>
      <c r="L2" s="642"/>
      <c r="M2" s="642"/>
      <c r="N2" s="638"/>
    </row>
    <row r="3" spans="1:14" s="427" customFormat="1" ht="15.75" customHeight="1">
      <c r="A3" s="431"/>
      <c r="B3" s="430" t="s">
        <v>621</v>
      </c>
      <c r="C3" s="536" t="s">
        <v>622</v>
      </c>
      <c r="D3" s="536" t="s">
        <v>320</v>
      </c>
      <c r="E3" s="536" t="s">
        <v>321</v>
      </c>
      <c r="F3" s="640"/>
      <c r="G3" s="641"/>
      <c r="H3" s="643"/>
      <c r="I3" s="644"/>
      <c r="J3" s="644"/>
      <c r="K3" s="644"/>
      <c r="L3" s="644"/>
      <c r="M3" s="645"/>
      <c r="N3" s="642"/>
    </row>
    <row r="4" spans="1:14" s="427" customFormat="1" ht="18" customHeight="1">
      <c r="A4" s="432"/>
      <c r="B4" s="430" t="s">
        <v>623</v>
      </c>
      <c r="C4" s="646"/>
      <c r="D4" s="646"/>
      <c r="E4" s="646"/>
      <c r="F4" s="640"/>
      <c r="G4" s="641"/>
      <c r="H4" s="647"/>
      <c r="I4" s="648" t="s">
        <v>634</v>
      </c>
      <c r="J4" s="649">
        <v>1405734</v>
      </c>
      <c r="K4" s="649"/>
      <c r="L4" s="650"/>
      <c r="M4" s="651"/>
      <c r="N4" s="642"/>
    </row>
    <row r="5" spans="1:14" s="427" customFormat="1" ht="18" customHeight="1">
      <c r="A5" s="652"/>
      <c r="B5" s="653" t="s">
        <v>624</v>
      </c>
      <c r="C5" s="654" t="s">
        <v>625</v>
      </c>
      <c r="D5" s="654" t="s">
        <v>625</v>
      </c>
      <c r="E5" s="654" t="s">
        <v>625</v>
      </c>
      <c r="F5" s="655"/>
      <c r="G5" s="641"/>
      <c r="H5" s="647"/>
      <c r="I5" s="656"/>
      <c r="J5" s="428"/>
      <c r="K5" s="428"/>
      <c r="L5" s="657"/>
      <c r="M5" s="651"/>
      <c r="N5" s="642"/>
    </row>
    <row r="6" spans="1:14" s="438" customFormat="1" ht="18" customHeight="1">
      <c r="A6" s="433" t="s">
        <v>626</v>
      </c>
      <c r="B6" s="434">
        <v>462263</v>
      </c>
      <c r="C6" s="435">
        <v>1335871</v>
      </c>
      <c r="D6" s="435">
        <v>656660</v>
      </c>
      <c r="E6" s="435">
        <v>679211</v>
      </c>
      <c r="F6" s="436">
        <v>9353</v>
      </c>
      <c r="G6" s="437"/>
      <c r="H6" s="647"/>
      <c r="I6" s="648" t="s">
        <v>635</v>
      </c>
      <c r="J6" s="649">
        <v>689550</v>
      </c>
      <c r="K6" s="649"/>
      <c r="L6" s="650"/>
      <c r="M6" s="651"/>
      <c r="N6" s="642"/>
    </row>
    <row r="7" spans="1:14" s="438" customFormat="1" ht="18" customHeight="1">
      <c r="A7" s="433" t="s">
        <v>627</v>
      </c>
      <c r="B7" s="434">
        <v>470335</v>
      </c>
      <c r="C7" s="435">
        <v>1344148</v>
      </c>
      <c r="D7" s="435">
        <v>660592</v>
      </c>
      <c r="E7" s="435">
        <v>683556</v>
      </c>
      <c r="F7" s="436">
        <v>8277</v>
      </c>
      <c r="G7" s="437"/>
      <c r="H7" s="647"/>
      <c r="I7" s="648" t="s">
        <v>636</v>
      </c>
      <c r="J7" s="649">
        <v>716184</v>
      </c>
      <c r="K7" s="649"/>
      <c r="L7" s="657"/>
      <c r="M7" s="651"/>
      <c r="N7" s="642"/>
    </row>
    <row r="8" spans="1:14" s="438" customFormat="1" ht="18" customHeight="1">
      <c r="A8" s="433" t="s">
        <v>628</v>
      </c>
      <c r="B8" s="659">
        <v>478465</v>
      </c>
      <c r="C8" s="659">
        <v>1353010</v>
      </c>
      <c r="D8" s="659">
        <v>664527</v>
      </c>
      <c r="E8" s="659">
        <v>688483</v>
      </c>
      <c r="F8" s="436">
        <v>8862</v>
      </c>
      <c r="G8" s="437"/>
      <c r="H8" s="647"/>
      <c r="I8" s="660"/>
      <c r="J8" s="439"/>
      <c r="K8" s="439"/>
      <c r="L8" s="657"/>
      <c r="M8" s="651"/>
      <c r="N8" s="642"/>
    </row>
    <row r="9" spans="1:14" s="438" customFormat="1" ht="18" customHeight="1">
      <c r="A9" s="433" t="s">
        <v>638</v>
      </c>
      <c r="B9" s="659">
        <v>488368</v>
      </c>
      <c r="C9" s="659">
        <v>1361594</v>
      </c>
      <c r="D9" s="659">
        <v>668502</v>
      </c>
      <c r="E9" s="659">
        <v>693092</v>
      </c>
      <c r="F9" s="436">
        <v>8584</v>
      </c>
      <c r="G9" s="437"/>
      <c r="H9" s="647"/>
      <c r="I9" s="661" t="s">
        <v>637</v>
      </c>
      <c r="J9" s="662">
        <v>536687</v>
      </c>
      <c r="K9" s="662"/>
      <c r="L9" s="650"/>
      <c r="M9" s="651"/>
      <c r="N9" s="642"/>
    </row>
    <row r="10" spans="1:14" s="438" customFormat="1" ht="18" customHeight="1">
      <c r="A10" s="433" t="s">
        <v>639</v>
      </c>
      <c r="B10" s="659">
        <v>496096</v>
      </c>
      <c r="C10" s="659">
        <v>1367994</v>
      </c>
      <c r="D10" s="659">
        <v>671210</v>
      </c>
      <c r="E10" s="659">
        <v>696784</v>
      </c>
      <c r="F10" s="436">
        <v>6400</v>
      </c>
      <c r="G10" s="437"/>
      <c r="H10" s="663"/>
      <c r="I10" s="440"/>
      <c r="J10" s="440"/>
      <c r="K10" s="440"/>
      <c r="L10" s="664"/>
      <c r="M10" s="665"/>
      <c r="N10" s="642"/>
    </row>
    <row r="11" spans="1:14" s="438" customFormat="1" ht="18" customHeight="1">
      <c r="A11" s="433" t="s">
        <v>640</v>
      </c>
      <c r="B11" s="659">
        <v>502068</v>
      </c>
      <c r="C11" s="659">
        <v>1373464</v>
      </c>
      <c r="D11" s="659">
        <v>673381</v>
      </c>
      <c r="E11" s="659">
        <v>700083</v>
      </c>
      <c r="F11" s="446">
        <v>5470</v>
      </c>
      <c r="G11" s="437"/>
      <c r="H11" s="666"/>
      <c r="I11" s="667"/>
      <c r="J11" s="666"/>
      <c r="K11" s="666"/>
      <c r="L11" s="666"/>
      <c r="M11" s="666"/>
      <c r="N11" s="642"/>
    </row>
    <row r="12" spans="1:14" s="438" customFormat="1" ht="18" customHeight="1">
      <c r="A12" s="433" t="s">
        <v>641</v>
      </c>
      <c r="B12" s="659">
        <v>507734</v>
      </c>
      <c r="C12" s="659">
        <v>1377274</v>
      </c>
      <c r="D12" s="659">
        <v>674925</v>
      </c>
      <c r="E12" s="659">
        <v>702349</v>
      </c>
      <c r="F12" s="446">
        <v>3810</v>
      </c>
      <c r="G12" s="437"/>
      <c r="H12" s="638"/>
      <c r="I12" s="441"/>
      <c r="N12" s="642"/>
    </row>
    <row r="13" spans="1:14" s="438" customFormat="1" ht="18" customHeight="1">
      <c r="A13" s="433" t="s">
        <v>648</v>
      </c>
      <c r="B13" s="659">
        <v>513867</v>
      </c>
      <c r="C13" s="659">
        <v>1385147</v>
      </c>
      <c r="D13" s="659">
        <v>679093</v>
      </c>
      <c r="E13" s="659">
        <v>706054</v>
      </c>
      <c r="F13" s="446">
        <v>7873</v>
      </c>
      <c r="G13" s="437"/>
      <c r="H13" s="638"/>
      <c r="I13" s="668" t="s">
        <v>1</v>
      </c>
      <c r="J13" s="668"/>
      <c r="K13" s="668"/>
      <c r="L13" s="668"/>
      <c r="M13" s="668"/>
      <c r="N13" s="638"/>
    </row>
    <row r="14" spans="1:14" s="438" customFormat="1" ht="18" customHeight="1" thickBot="1">
      <c r="A14" s="669" t="s">
        <v>659</v>
      </c>
      <c r="B14" s="464">
        <v>520191</v>
      </c>
      <c r="C14" s="670">
        <v>1392818</v>
      </c>
      <c r="D14" s="464">
        <v>683328</v>
      </c>
      <c r="E14" s="464">
        <v>709490</v>
      </c>
      <c r="F14" s="465">
        <v>7671</v>
      </c>
      <c r="G14" s="437"/>
      <c r="H14" s="638"/>
      <c r="I14" s="671"/>
      <c r="J14" s="672" t="s">
        <v>629</v>
      </c>
      <c r="K14" s="673">
        <v>4008</v>
      </c>
      <c r="L14" s="673"/>
      <c r="M14" s="674" t="s">
        <v>630</v>
      </c>
      <c r="N14" s="638"/>
    </row>
    <row r="15" spans="1:14" s="444" customFormat="1" ht="18" customHeight="1" thickTop="1">
      <c r="A15" s="433"/>
      <c r="B15" s="659"/>
      <c r="C15" s="659"/>
      <c r="D15" s="659"/>
      <c r="E15" s="659"/>
      <c r="F15" s="442" t="s">
        <v>642</v>
      </c>
      <c r="G15" s="443"/>
      <c r="I15" s="675">
        <v>0</v>
      </c>
      <c r="J15" s="676" t="s">
        <v>647</v>
      </c>
      <c r="K15" s="445">
        <v>358</v>
      </c>
      <c r="L15" s="445"/>
      <c r="M15" s="677" t="s">
        <v>643</v>
      </c>
      <c r="N15" s="452">
        <v>0</v>
      </c>
    </row>
    <row r="16" spans="1:14" s="444" customFormat="1" ht="18" customHeight="1">
      <c r="A16" s="678" t="s">
        <v>688</v>
      </c>
      <c r="B16" s="463">
        <v>526103</v>
      </c>
      <c r="C16" s="659">
        <v>1396218</v>
      </c>
      <c r="D16" s="463">
        <v>685035</v>
      </c>
      <c r="E16" s="463">
        <v>711183</v>
      </c>
      <c r="F16" s="446">
        <v>3909</v>
      </c>
      <c r="G16" s="163"/>
      <c r="H16" s="679"/>
      <c r="J16" s="676" t="s">
        <v>689</v>
      </c>
      <c r="K16" s="680">
        <v>3650</v>
      </c>
      <c r="L16" s="680"/>
      <c r="M16" s="677" t="s">
        <v>630</v>
      </c>
      <c r="N16" s="638"/>
    </row>
    <row r="17" spans="1:14" s="444" customFormat="1" ht="18" customHeight="1">
      <c r="A17" s="678" t="s">
        <v>686</v>
      </c>
      <c r="B17" s="463">
        <v>527172</v>
      </c>
      <c r="C17" s="659">
        <v>1397383</v>
      </c>
      <c r="D17" s="463">
        <v>685570</v>
      </c>
      <c r="E17" s="463">
        <v>711813</v>
      </c>
      <c r="F17" s="446">
        <v>1165</v>
      </c>
      <c r="G17" s="163"/>
      <c r="H17" s="638"/>
      <c r="I17" s="681">
        <v>0</v>
      </c>
      <c r="J17" s="682" t="s">
        <v>320</v>
      </c>
      <c r="K17" s="673">
        <v>2060</v>
      </c>
      <c r="L17" s="673"/>
      <c r="M17" s="677" t="s">
        <v>643</v>
      </c>
      <c r="N17" s="638"/>
    </row>
    <row r="18" spans="1:14" s="675" customFormat="1" ht="18" customHeight="1">
      <c r="A18" s="678" t="s">
        <v>687</v>
      </c>
      <c r="B18" s="463">
        <v>528120</v>
      </c>
      <c r="C18" s="659">
        <v>1398575</v>
      </c>
      <c r="D18" s="463">
        <v>686099</v>
      </c>
      <c r="E18" s="463">
        <v>712476</v>
      </c>
      <c r="F18" s="446">
        <v>1192</v>
      </c>
      <c r="G18" s="163"/>
      <c r="H18" s="638"/>
      <c r="I18" s="671"/>
      <c r="J18" s="682" t="s">
        <v>321</v>
      </c>
      <c r="K18" s="673">
        <v>1948</v>
      </c>
      <c r="L18" s="673"/>
      <c r="M18" s="677" t="s">
        <v>643</v>
      </c>
      <c r="N18" s="638"/>
    </row>
    <row r="19" spans="1:14" s="444" customFormat="1" ht="18" customHeight="1">
      <c r="A19" s="678" t="s">
        <v>690</v>
      </c>
      <c r="B19" s="463">
        <v>529003</v>
      </c>
      <c r="C19" s="659">
        <v>1399446</v>
      </c>
      <c r="D19" s="463">
        <v>686493</v>
      </c>
      <c r="E19" s="463">
        <v>712678</v>
      </c>
      <c r="F19" s="446">
        <v>871</v>
      </c>
      <c r="G19" s="163"/>
      <c r="H19" s="638"/>
      <c r="I19" s="671"/>
      <c r="J19" s="683" t="s">
        <v>693</v>
      </c>
      <c r="K19" s="673">
        <v>3384</v>
      </c>
      <c r="L19" s="673"/>
      <c r="M19" s="674" t="s">
        <v>644</v>
      </c>
      <c r="N19" s="638"/>
    </row>
    <row r="20" spans="1:14" s="675" customFormat="1" ht="18" customHeight="1">
      <c r="A20" s="678" t="s">
        <v>691</v>
      </c>
      <c r="B20" s="463">
        <v>530192</v>
      </c>
      <c r="C20" s="659">
        <v>1400998</v>
      </c>
      <c r="D20" s="463">
        <v>687258</v>
      </c>
      <c r="E20" s="463">
        <v>713740</v>
      </c>
      <c r="F20" s="446">
        <v>1552</v>
      </c>
      <c r="G20" s="163"/>
      <c r="N20" s="638"/>
    </row>
    <row r="21" spans="1:14" s="675" customFormat="1" ht="18" customHeight="1">
      <c r="A21" s="678" t="s">
        <v>692</v>
      </c>
      <c r="B21" s="463">
        <v>530921</v>
      </c>
      <c r="C21" s="659">
        <v>1401933</v>
      </c>
      <c r="D21" s="463">
        <v>687765</v>
      </c>
      <c r="E21" s="463">
        <v>714168</v>
      </c>
      <c r="F21" s="446">
        <v>935</v>
      </c>
      <c r="G21" s="163"/>
      <c r="N21" s="638"/>
    </row>
    <row r="22" spans="1:14" s="675" customFormat="1" ht="18" customHeight="1">
      <c r="A22" s="678" t="s">
        <v>694</v>
      </c>
      <c r="B22" s="463">
        <v>531720</v>
      </c>
      <c r="C22" s="659">
        <v>1403119</v>
      </c>
      <c r="D22" s="463">
        <v>688343</v>
      </c>
      <c r="E22" s="463">
        <v>714776</v>
      </c>
      <c r="F22" s="446">
        <v>1186</v>
      </c>
      <c r="G22" s="163"/>
      <c r="I22" s="668" t="s">
        <v>2</v>
      </c>
      <c r="J22" s="668"/>
      <c r="K22" s="668"/>
      <c r="L22" s="668"/>
      <c r="M22" s="668"/>
      <c r="N22" s="638"/>
    </row>
    <row r="23" spans="1:14" s="675" customFormat="1" ht="18" customHeight="1">
      <c r="A23" s="678" t="s">
        <v>695</v>
      </c>
      <c r="B23" s="463">
        <v>532324</v>
      </c>
      <c r="C23" s="684">
        <v>1404057</v>
      </c>
      <c r="D23" s="685">
        <v>688833</v>
      </c>
      <c r="E23" s="685">
        <v>715224</v>
      </c>
      <c r="F23" s="535">
        <v>938</v>
      </c>
      <c r="G23" s="163"/>
      <c r="J23" s="672" t="s">
        <v>629</v>
      </c>
      <c r="K23" s="673">
        <v>9516</v>
      </c>
      <c r="L23" s="673"/>
      <c r="M23" s="686" t="s">
        <v>630</v>
      </c>
      <c r="N23" s="638"/>
    </row>
    <row r="24" spans="1:14" s="675" customFormat="1" ht="18" customHeight="1">
      <c r="A24" s="678" t="s">
        <v>698</v>
      </c>
      <c r="B24" s="463">
        <v>532941</v>
      </c>
      <c r="C24" s="684">
        <v>1404940</v>
      </c>
      <c r="D24" s="685">
        <v>689341</v>
      </c>
      <c r="E24" s="534">
        <v>715599</v>
      </c>
      <c r="F24" s="446">
        <v>883</v>
      </c>
      <c r="G24" s="163"/>
      <c r="I24" s="675">
        <v>0</v>
      </c>
      <c r="J24" s="676" t="s">
        <v>631</v>
      </c>
      <c r="K24" s="445">
        <v>6465</v>
      </c>
      <c r="L24" s="445"/>
      <c r="M24" s="677" t="s">
        <v>643</v>
      </c>
      <c r="N24" s="452">
        <v>0</v>
      </c>
    </row>
    <row r="25" spans="1:14" s="675" customFormat="1" ht="18" customHeight="1">
      <c r="A25" s="678" t="s">
        <v>696</v>
      </c>
      <c r="B25" s="463">
        <v>533424</v>
      </c>
      <c r="C25" s="684">
        <v>1405802</v>
      </c>
      <c r="D25" s="685">
        <v>689741</v>
      </c>
      <c r="E25" s="534">
        <v>716061</v>
      </c>
      <c r="F25" s="446">
        <v>862</v>
      </c>
      <c r="G25" s="163"/>
      <c r="I25" s="675">
        <v>0</v>
      </c>
      <c r="J25" s="676" t="s">
        <v>632</v>
      </c>
      <c r="K25" s="680">
        <v>3051</v>
      </c>
      <c r="L25" s="680"/>
      <c r="M25" s="677" t="s">
        <v>630</v>
      </c>
      <c r="N25" s="638"/>
    </row>
    <row r="26" spans="1:14" s="675" customFormat="1" ht="18" customHeight="1">
      <c r="A26" s="678" t="s">
        <v>697</v>
      </c>
      <c r="B26" s="463">
        <v>533982</v>
      </c>
      <c r="C26" s="684">
        <v>1406322</v>
      </c>
      <c r="D26" s="685">
        <v>689966</v>
      </c>
      <c r="E26" s="685">
        <v>716356</v>
      </c>
      <c r="F26" s="446">
        <v>520</v>
      </c>
      <c r="G26" s="163"/>
      <c r="I26" s="681">
        <v>0</v>
      </c>
      <c r="J26" s="682" t="s">
        <v>320</v>
      </c>
      <c r="K26" s="673">
        <v>4515</v>
      </c>
      <c r="L26" s="673"/>
      <c r="M26" s="677" t="s">
        <v>630</v>
      </c>
      <c r="N26" s="638"/>
    </row>
    <row r="27" spans="1:14" s="675" customFormat="1" ht="18" customHeight="1">
      <c r="A27" s="678" t="s">
        <v>699</v>
      </c>
      <c r="B27" s="463">
        <v>533303</v>
      </c>
      <c r="C27" s="684">
        <v>1401726</v>
      </c>
      <c r="D27" s="687">
        <v>687490</v>
      </c>
      <c r="E27" s="685">
        <v>714236</v>
      </c>
      <c r="F27" s="535">
        <v>-4596</v>
      </c>
      <c r="G27" s="447"/>
      <c r="H27" s="638"/>
      <c r="I27" s="688">
        <v>0</v>
      </c>
      <c r="J27" s="682" t="s">
        <v>321</v>
      </c>
      <c r="K27" s="673">
        <v>5001</v>
      </c>
      <c r="L27" s="673"/>
      <c r="M27" s="677" t="s">
        <v>700</v>
      </c>
      <c r="N27" s="638"/>
    </row>
    <row r="28" spans="1:13" s="675" customFormat="1" ht="18" customHeight="1" thickBot="1">
      <c r="A28" s="689" t="s">
        <v>685</v>
      </c>
      <c r="B28" s="462">
        <v>536687</v>
      </c>
      <c r="C28" s="448">
        <v>1405734</v>
      </c>
      <c r="D28" s="448">
        <v>689550</v>
      </c>
      <c r="E28" s="448">
        <v>716184</v>
      </c>
      <c r="F28" s="451">
        <v>4008</v>
      </c>
      <c r="G28" s="447"/>
      <c r="I28" s="688">
        <v>0</v>
      </c>
      <c r="J28" s="683" t="s">
        <v>693</v>
      </c>
      <c r="K28" s="673">
        <v>10584</v>
      </c>
      <c r="L28" s="673"/>
      <c r="M28" s="674" t="s">
        <v>644</v>
      </c>
    </row>
    <row r="29" spans="1:7" s="675" customFormat="1" ht="18" customHeight="1">
      <c r="A29" s="658"/>
      <c r="B29" s="691"/>
      <c r="C29" s="691"/>
      <c r="D29" s="691"/>
      <c r="E29" s="691"/>
      <c r="F29" s="449"/>
      <c r="G29" s="449"/>
    </row>
    <row r="30" spans="1:13" s="675" customFormat="1" ht="18" customHeight="1">
      <c r="A30" s="692"/>
      <c r="B30" s="693"/>
      <c r="C30" s="693"/>
      <c r="D30" s="693"/>
      <c r="E30" s="693"/>
      <c r="F30" s="450"/>
      <c r="G30" s="450"/>
      <c r="H30" s="658"/>
      <c r="I30" s="658"/>
      <c r="J30" s="658"/>
      <c r="K30" s="658"/>
      <c r="L30" s="658"/>
      <c r="M30" s="658"/>
    </row>
    <row r="31" spans="1:13" s="675" customFormat="1" ht="18" customHeight="1">
      <c r="A31" s="692"/>
      <c r="B31" s="693"/>
      <c r="C31" s="693"/>
      <c r="D31" s="693"/>
      <c r="E31" s="693"/>
      <c r="F31" s="450"/>
      <c r="G31" s="450"/>
      <c r="H31" s="658"/>
      <c r="I31" s="658"/>
      <c r="J31" s="658"/>
      <c r="K31" s="658"/>
      <c r="L31" s="658"/>
      <c r="M31" s="658"/>
    </row>
    <row r="32" spans="1:13" s="675" customFormat="1" ht="18" customHeight="1">
      <c r="A32" s="692"/>
      <c r="B32" s="693"/>
      <c r="C32" s="693"/>
      <c r="D32" s="693"/>
      <c r="E32" s="693"/>
      <c r="F32" s="450"/>
      <c r="G32" s="450"/>
      <c r="H32" s="692"/>
      <c r="I32" s="692"/>
      <c r="J32" s="692"/>
      <c r="K32" s="692"/>
      <c r="L32" s="692"/>
      <c r="M32" s="692"/>
    </row>
    <row r="33" spans="1:13" s="675" customFormat="1" ht="18" customHeight="1">
      <c r="A33" s="692"/>
      <c r="B33" s="693"/>
      <c r="C33" s="693"/>
      <c r="D33" s="693"/>
      <c r="E33" s="693"/>
      <c r="F33" s="450"/>
      <c r="G33" s="450"/>
      <c r="H33" s="692"/>
      <c r="I33" s="692"/>
      <c r="J33" s="692"/>
      <c r="K33" s="692"/>
      <c r="L33" s="692"/>
      <c r="M33" s="692"/>
    </row>
    <row r="34" spans="1:13" s="675" customFormat="1" ht="18" customHeight="1">
      <c r="A34" s="692"/>
      <c r="B34" s="693"/>
      <c r="C34" s="693"/>
      <c r="D34" s="693"/>
      <c r="E34" s="693"/>
      <c r="F34" s="450"/>
      <c r="G34" s="450"/>
      <c r="H34" s="692"/>
      <c r="I34" s="692"/>
      <c r="J34" s="692"/>
      <c r="K34" s="692"/>
      <c r="L34" s="692"/>
      <c r="M34" s="692"/>
    </row>
    <row r="35" spans="1:13" s="675" customFormat="1" ht="18" customHeight="1">
      <c r="A35" s="692"/>
      <c r="B35" s="693"/>
      <c r="C35" s="693"/>
      <c r="D35" s="693"/>
      <c r="E35" s="693"/>
      <c r="F35" s="450"/>
      <c r="G35" s="450"/>
      <c r="H35" s="692"/>
      <c r="I35" s="692"/>
      <c r="J35" s="692"/>
      <c r="K35" s="692"/>
      <c r="L35" s="692"/>
      <c r="M35" s="692"/>
    </row>
    <row r="36" spans="1:13" s="675" customFormat="1" ht="18" customHeight="1">
      <c r="A36" s="658"/>
      <c r="B36" s="691"/>
      <c r="C36" s="691"/>
      <c r="D36" s="691"/>
      <c r="E36" s="691"/>
      <c r="F36" s="449"/>
      <c r="G36" s="449"/>
      <c r="H36" s="692"/>
      <c r="I36" s="692"/>
      <c r="J36" s="692"/>
      <c r="K36" s="692"/>
      <c r="L36" s="692"/>
      <c r="M36" s="692"/>
    </row>
    <row r="37" spans="1:13" s="675" customFormat="1" ht="18" customHeight="1">
      <c r="A37" s="658"/>
      <c r="B37" s="691"/>
      <c r="C37" s="691"/>
      <c r="D37" s="691"/>
      <c r="E37" s="691"/>
      <c r="F37" s="449"/>
      <c r="G37" s="449"/>
      <c r="H37" s="692"/>
      <c r="I37" s="692"/>
      <c r="J37" s="692"/>
      <c r="K37" s="692"/>
      <c r="L37" s="692"/>
      <c r="M37" s="692"/>
    </row>
    <row r="38" spans="1:7" s="675" customFormat="1" ht="15" customHeight="1">
      <c r="A38" s="690"/>
      <c r="B38" s="690"/>
      <c r="C38" s="690"/>
      <c r="D38" s="690"/>
      <c r="E38" s="690"/>
      <c r="F38" s="690"/>
      <c r="G38" s="690"/>
    </row>
    <row r="39" spans="1:7" s="675" customFormat="1" ht="18" customHeight="1">
      <c r="A39" s="690"/>
      <c r="B39" s="690"/>
      <c r="C39" s="690"/>
      <c r="D39" s="690"/>
      <c r="E39" s="690"/>
      <c r="F39" s="690"/>
      <c r="G39" s="690"/>
    </row>
    <row r="40" ht="18" customHeight="1"/>
    <row r="41" ht="15.75" customHeight="1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694"/>
      <c r="C62" s="694"/>
      <c r="D62" s="694"/>
      <c r="E62" s="694"/>
      <c r="F62" s="694"/>
      <c r="G62" s="694"/>
    </row>
    <row r="63" spans="1:14" ht="0.75" customHeight="1" hidden="1">
      <c r="A63" s="695"/>
      <c r="B63" s="695"/>
      <c r="C63" s="695"/>
      <c r="D63" s="695"/>
      <c r="E63" s="695"/>
      <c r="F63" s="695"/>
      <c r="G63" s="695"/>
      <c r="M63" s="695"/>
      <c r="N63" s="695"/>
    </row>
    <row r="64" spans="8:14" ht="18">
      <c r="H64" s="694"/>
      <c r="I64" s="695"/>
      <c r="J64" s="695"/>
      <c r="K64" s="695"/>
      <c r="L64" s="695"/>
      <c r="M64" s="695"/>
      <c r="N64" s="695"/>
    </row>
    <row r="65" ht="14.25">
      <c r="H65" s="695"/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sheetProtection/>
  <mergeCells count="12"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  <mergeCell ref="J9:K9"/>
  </mergeCells>
  <printOptions horizontalCentered="1" verticalCentered="1"/>
  <pageMargins left="0.7086614173228347" right="0.5118110236220472" top="0.787401574803149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27.5" style="206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275">
        <v>41030</v>
      </c>
      <c r="B1" s="54"/>
      <c r="C1" s="55" t="s">
        <v>118</v>
      </c>
      <c r="D1" s="56"/>
      <c r="E1" s="56"/>
      <c r="F1" s="56"/>
      <c r="G1" s="56"/>
      <c r="H1" s="56"/>
      <c r="I1" s="56"/>
      <c r="K1" s="540">
        <f>A1</f>
        <v>41030</v>
      </c>
      <c r="L1" s="540"/>
      <c r="M1" s="540"/>
      <c r="N1" s="540"/>
      <c r="O1" s="540"/>
      <c r="P1" s="540"/>
      <c r="Q1" s="57" t="s">
        <v>361</v>
      </c>
      <c r="R1" s="57"/>
    </row>
    <row r="2" spans="1:18" ht="22.5" customHeight="1">
      <c r="A2" s="292">
        <f>A1</f>
        <v>41030</v>
      </c>
      <c r="B2" s="56"/>
      <c r="C2" s="56" t="s">
        <v>428</v>
      </c>
      <c r="D2" s="56"/>
      <c r="E2" s="56"/>
      <c r="F2" s="56"/>
      <c r="G2" s="277"/>
      <c r="I2" s="276"/>
      <c r="J2" s="56"/>
      <c r="K2" s="543">
        <f>K1</f>
        <v>41030</v>
      </c>
      <c r="L2" s="543"/>
      <c r="M2" s="57"/>
      <c r="N2" s="57"/>
      <c r="O2" s="57"/>
      <c r="P2" s="57"/>
      <c r="Q2" s="57"/>
      <c r="R2" s="57"/>
    </row>
    <row r="3" spans="1:18" ht="21" customHeight="1">
      <c r="A3" s="201"/>
      <c r="B3" s="167" t="s">
        <v>109</v>
      </c>
      <c r="C3" s="546">
        <f>A1</f>
        <v>41030</v>
      </c>
      <c r="D3" s="547"/>
      <c r="E3" s="548"/>
      <c r="F3" s="333"/>
      <c r="G3" s="552">
        <f>+C3-1</f>
        <v>41029</v>
      </c>
      <c r="H3" s="552"/>
      <c r="I3" s="541" t="s">
        <v>649</v>
      </c>
      <c r="J3" s="541"/>
      <c r="K3" s="541"/>
      <c r="L3" s="551" t="s">
        <v>548</v>
      </c>
      <c r="M3" s="551"/>
      <c r="N3" s="551"/>
      <c r="O3" s="551"/>
      <c r="P3" s="549">
        <f>G3</f>
        <v>41029</v>
      </c>
      <c r="Q3" s="549"/>
      <c r="R3" s="550"/>
    </row>
    <row r="4" spans="1:18" ht="21" customHeight="1">
      <c r="A4" s="202"/>
      <c r="B4" s="237">
        <f>A1</f>
        <v>41030</v>
      </c>
      <c r="C4" s="335" t="s">
        <v>535</v>
      </c>
      <c r="D4" s="336"/>
      <c r="E4" s="337"/>
      <c r="F4" s="338" t="s">
        <v>312</v>
      </c>
      <c r="G4" s="339" t="s">
        <v>313</v>
      </c>
      <c r="H4" s="340"/>
      <c r="I4" s="337"/>
      <c r="J4" s="341" t="s">
        <v>537</v>
      </c>
      <c r="K4" s="340"/>
      <c r="L4" s="336"/>
      <c r="M4" s="340"/>
      <c r="N4" s="340"/>
      <c r="O4" s="340"/>
      <c r="P4" s="340"/>
      <c r="Q4" s="340"/>
      <c r="R4" s="342"/>
    </row>
    <row r="5" spans="1:18" ht="21" customHeight="1">
      <c r="A5" s="59" t="s">
        <v>314</v>
      </c>
      <c r="B5" s="212" t="s">
        <v>315</v>
      </c>
      <c r="C5" s="544" t="s">
        <v>536</v>
      </c>
      <c r="D5" s="545"/>
      <c r="E5" s="344">
        <f>+C3</f>
        <v>41030</v>
      </c>
      <c r="F5" s="345" t="s">
        <v>317</v>
      </c>
      <c r="G5" s="346" t="s">
        <v>119</v>
      </c>
      <c r="H5" s="347"/>
      <c r="I5" s="348"/>
      <c r="J5" s="349" t="s">
        <v>120</v>
      </c>
      <c r="K5" s="334"/>
      <c r="L5" s="334"/>
      <c r="M5" s="350"/>
      <c r="N5" s="542" t="s">
        <v>121</v>
      </c>
      <c r="O5" s="541"/>
      <c r="P5" s="541"/>
      <c r="Q5" s="541"/>
      <c r="R5" s="395" t="s">
        <v>652</v>
      </c>
    </row>
    <row r="6" spans="1:18" ht="21" customHeight="1">
      <c r="A6" s="200" t="s">
        <v>122</v>
      </c>
      <c r="B6" s="212" t="s">
        <v>318</v>
      </c>
      <c r="C6" s="332" t="s">
        <v>316</v>
      </c>
      <c r="D6" s="332"/>
      <c r="E6" s="351"/>
      <c r="F6" s="345" t="s">
        <v>322</v>
      </c>
      <c r="G6" s="352" t="s">
        <v>323</v>
      </c>
      <c r="H6" s="353" t="s">
        <v>362</v>
      </c>
      <c r="I6" s="396" t="s">
        <v>651</v>
      </c>
      <c r="J6" s="343" t="s">
        <v>417</v>
      </c>
      <c r="K6" s="343" t="s">
        <v>418</v>
      </c>
      <c r="L6" s="354" t="s">
        <v>420</v>
      </c>
      <c r="M6" s="355" t="s">
        <v>419</v>
      </c>
      <c r="N6" s="343" t="s">
        <v>417</v>
      </c>
      <c r="O6" s="343" t="s">
        <v>418</v>
      </c>
      <c r="P6" s="356" t="s">
        <v>420</v>
      </c>
      <c r="Q6" s="357" t="s">
        <v>419</v>
      </c>
      <c r="R6" s="358" t="s">
        <v>123</v>
      </c>
    </row>
    <row r="7" spans="1:18" ht="21" customHeight="1">
      <c r="A7" s="200" t="s">
        <v>124</v>
      </c>
      <c r="B7" s="207" t="s">
        <v>125</v>
      </c>
      <c r="C7" s="335" t="s">
        <v>319</v>
      </c>
      <c r="D7" s="345" t="s">
        <v>320</v>
      </c>
      <c r="E7" s="360" t="s">
        <v>321</v>
      </c>
      <c r="F7" s="345" t="s">
        <v>650</v>
      </c>
      <c r="G7" s="361" t="s">
        <v>126</v>
      </c>
      <c r="H7" s="362" t="s">
        <v>127</v>
      </c>
      <c r="I7" s="361" t="s">
        <v>128</v>
      </c>
      <c r="J7" s="363" t="s">
        <v>129</v>
      </c>
      <c r="K7" s="363" t="s">
        <v>130</v>
      </c>
      <c r="L7" s="364" t="s">
        <v>131</v>
      </c>
      <c r="M7" s="359" t="s">
        <v>132</v>
      </c>
      <c r="N7" s="363" t="s">
        <v>129</v>
      </c>
      <c r="O7" s="363" t="s">
        <v>130</v>
      </c>
      <c r="P7" s="364" t="s">
        <v>131</v>
      </c>
      <c r="Q7" s="364" t="s">
        <v>132</v>
      </c>
      <c r="R7" s="358" t="s">
        <v>133</v>
      </c>
    </row>
    <row r="8" spans="1:18" ht="21" customHeight="1">
      <c r="A8" s="203"/>
      <c r="B8" s="274">
        <f>B4</f>
        <v>41030</v>
      </c>
      <c r="C8" s="278" t="s">
        <v>134</v>
      </c>
      <c r="D8" s="278" t="s">
        <v>135</v>
      </c>
      <c r="E8" s="365" t="s">
        <v>136</v>
      </c>
      <c r="F8" s="280" t="s">
        <v>137</v>
      </c>
      <c r="G8" s="366" t="s">
        <v>138</v>
      </c>
      <c r="H8" s="367"/>
      <c r="I8" s="366" t="s">
        <v>139</v>
      </c>
      <c r="J8" s="363" t="s">
        <v>140</v>
      </c>
      <c r="K8" s="363" t="s">
        <v>140</v>
      </c>
      <c r="L8" s="368"/>
      <c r="M8" s="363"/>
      <c r="N8" s="363" t="s">
        <v>140</v>
      </c>
      <c r="O8" s="363" t="s">
        <v>140</v>
      </c>
      <c r="P8" s="368"/>
      <c r="Q8" s="363"/>
      <c r="R8" s="369"/>
    </row>
    <row r="9" spans="1:18" ht="15" customHeight="1">
      <c r="A9" s="201"/>
      <c r="B9" s="370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2"/>
    </row>
    <row r="10" spans="1:18" ht="24" customHeight="1">
      <c r="A10" s="204" t="s">
        <v>141</v>
      </c>
      <c r="B10" s="373">
        <v>536687</v>
      </c>
      <c r="C10" s="374">
        <v>1405734</v>
      </c>
      <c r="D10" s="374">
        <v>689550</v>
      </c>
      <c r="E10" s="374">
        <v>716184</v>
      </c>
      <c r="F10" s="374">
        <v>4008</v>
      </c>
      <c r="G10" s="373">
        <v>1192</v>
      </c>
      <c r="H10" s="373">
        <v>834</v>
      </c>
      <c r="I10" s="373">
        <v>358</v>
      </c>
      <c r="J10" s="373">
        <v>5068</v>
      </c>
      <c r="K10" s="373">
        <v>8109</v>
      </c>
      <c r="L10" s="373">
        <v>169</v>
      </c>
      <c r="M10" s="373">
        <v>13346</v>
      </c>
      <c r="N10" s="373">
        <v>3707</v>
      </c>
      <c r="O10" s="373">
        <v>5897</v>
      </c>
      <c r="P10" s="373">
        <v>92</v>
      </c>
      <c r="Q10" s="373">
        <v>9696</v>
      </c>
      <c r="R10" s="375">
        <v>3650</v>
      </c>
    </row>
    <row r="11" spans="1:18" ht="24" customHeight="1">
      <c r="A11" s="204" t="s">
        <v>142</v>
      </c>
      <c r="B11" s="373"/>
      <c r="C11" s="374"/>
      <c r="D11" s="374"/>
      <c r="E11" s="374"/>
      <c r="F11" s="374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5"/>
    </row>
    <row r="12" spans="1:18" ht="24" customHeight="1">
      <c r="A12" s="204" t="s">
        <v>143</v>
      </c>
      <c r="B12" s="373">
        <v>421696</v>
      </c>
      <c r="C12" s="374">
        <v>1088505</v>
      </c>
      <c r="D12" s="374">
        <v>532017</v>
      </c>
      <c r="E12" s="374">
        <v>556488</v>
      </c>
      <c r="F12" s="374">
        <v>2707</v>
      </c>
      <c r="G12" s="373">
        <v>901</v>
      </c>
      <c r="H12" s="373">
        <v>629</v>
      </c>
      <c r="I12" s="373">
        <v>272</v>
      </c>
      <c r="J12" s="373">
        <v>4014</v>
      </c>
      <c r="K12" s="373">
        <v>5935</v>
      </c>
      <c r="L12" s="373">
        <v>121</v>
      </c>
      <c r="M12" s="373">
        <v>10070</v>
      </c>
      <c r="N12" s="373">
        <v>3139</v>
      </c>
      <c r="O12" s="373">
        <v>4431</v>
      </c>
      <c r="P12" s="373">
        <v>65</v>
      </c>
      <c r="Q12" s="373">
        <v>7635</v>
      </c>
      <c r="R12" s="375">
        <v>2435</v>
      </c>
    </row>
    <row r="13" spans="1:18" ht="24" customHeight="1">
      <c r="A13" s="204"/>
      <c r="B13" s="373"/>
      <c r="C13" s="374"/>
      <c r="D13" s="374"/>
      <c r="E13" s="374"/>
      <c r="F13" s="374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5"/>
    </row>
    <row r="14" spans="1:18" ht="24" customHeight="1">
      <c r="A14" s="204" t="s">
        <v>144</v>
      </c>
      <c r="B14" s="373">
        <v>132971</v>
      </c>
      <c r="C14" s="374">
        <v>318292</v>
      </c>
      <c r="D14" s="374">
        <v>152989</v>
      </c>
      <c r="E14" s="374">
        <v>165303</v>
      </c>
      <c r="F14" s="374">
        <v>274</v>
      </c>
      <c r="G14" s="373">
        <v>213</v>
      </c>
      <c r="H14" s="373">
        <v>159</v>
      </c>
      <c r="I14" s="373">
        <v>54</v>
      </c>
      <c r="J14" s="373">
        <v>1614</v>
      </c>
      <c r="K14" s="373">
        <v>1301</v>
      </c>
      <c r="L14" s="373">
        <v>23</v>
      </c>
      <c r="M14" s="373">
        <v>2938</v>
      </c>
      <c r="N14" s="373">
        <v>1426</v>
      </c>
      <c r="O14" s="373">
        <v>1289</v>
      </c>
      <c r="P14" s="373">
        <v>3</v>
      </c>
      <c r="Q14" s="373">
        <v>2718</v>
      </c>
      <c r="R14" s="375">
        <v>220</v>
      </c>
    </row>
    <row r="15" spans="1:18" ht="24" customHeight="1">
      <c r="A15" s="204" t="s">
        <v>145</v>
      </c>
      <c r="B15" s="373">
        <v>37377</v>
      </c>
      <c r="C15" s="374">
        <v>93245</v>
      </c>
      <c r="D15" s="374">
        <v>45273</v>
      </c>
      <c r="E15" s="374">
        <v>47972</v>
      </c>
      <c r="F15" s="374">
        <v>34</v>
      </c>
      <c r="G15" s="373">
        <v>101</v>
      </c>
      <c r="H15" s="373">
        <v>66</v>
      </c>
      <c r="I15" s="373">
        <v>35</v>
      </c>
      <c r="J15" s="373">
        <v>264</v>
      </c>
      <c r="K15" s="373">
        <v>556</v>
      </c>
      <c r="L15" s="373">
        <v>13</v>
      </c>
      <c r="M15" s="373">
        <v>833</v>
      </c>
      <c r="N15" s="373">
        <v>304</v>
      </c>
      <c r="O15" s="373">
        <v>530</v>
      </c>
      <c r="P15" s="373">
        <v>0</v>
      </c>
      <c r="Q15" s="373">
        <v>834</v>
      </c>
      <c r="R15" s="375">
        <v>-1</v>
      </c>
    </row>
    <row r="16" spans="1:18" ht="24" customHeight="1">
      <c r="A16" s="204" t="s">
        <v>146</v>
      </c>
      <c r="B16" s="373">
        <v>19549</v>
      </c>
      <c r="C16" s="374">
        <v>46937</v>
      </c>
      <c r="D16" s="374">
        <v>23342</v>
      </c>
      <c r="E16" s="374">
        <v>23595</v>
      </c>
      <c r="F16" s="374">
        <v>542</v>
      </c>
      <c r="G16" s="373">
        <v>43</v>
      </c>
      <c r="H16" s="373">
        <v>40</v>
      </c>
      <c r="I16" s="373">
        <v>3</v>
      </c>
      <c r="J16" s="373">
        <v>241</v>
      </c>
      <c r="K16" s="373">
        <v>575</v>
      </c>
      <c r="L16" s="373">
        <v>12</v>
      </c>
      <c r="M16" s="373">
        <v>828</v>
      </c>
      <c r="N16" s="373">
        <v>125</v>
      </c>
      <c r="O16" s="373">
        <v>157</v>
      </c>
      <c r="P16" s="373">
        <v>7</v>
      </c>
      <c r="Q16" s="373">
        <v>289</v>
      </c>
      <c r="R16" s="375">
        <v>539</v>
      </c>
    </row>
    <row r="17" spans="1:18" ht="24" customHeight="1">
      <c r="A17" s="204" t="s">
        <v>147</v>
      </c>
      <c r="B17" s="373">
        <v>42304</v>
      </c>
      <c r="C17" s="374">
        <v>111579</v>
      </c>
      <c r="D17" s="374">
        <v>54495</v>
      </c>
      <c r="E17" s="374">
        <v>57084</v>
      </c>
      <c r="F17" s="374">
        <v>71</v>
      </c>
      <c r="G17" s="373">
        <v>106</v>
      </c>
      <c r="H17" s="373">
        <v>52</v>
      </c>
      <c r="I17" s="373">
        <v>54</v>
      </c>
      <c r="J17" s="373">
        <v>378</v>
      </c>
      <c r="K17" s="373">
        <v>631</v>
      </c>
      <c r="L17" s="373">
        <v>10</v>
      </c>
      <c r="M17" s="373">
        <v>1019</v>
      </c>
      <c r="N17" s="373">
        <v>439</v>
      </c>
      <c r="O17" s="373">
        <v>561</v>
      </c>
      <c r="P17" s="373">
        <v>2</v>
      </c>
      <c r="Q17" s="373">
        <v>1002</v>
      </c>
      <c r="R17" s="375">
        <v>17</v>
      </c>
    </row>
    <row r="18" spans="1:18" ht="24" customHeight="1">
      <c r="A18" s="204" t="s">
        <v>148</v>
      </c>
      <c r="B18" s="373">
        <v>25098</v>
      </c>
      <c r="C18" s="374">
        <v>60710</v>
      </c>
      <c r="D18" s="374">
        <v>30208</v>
      </c>
      <c r="E18" s="374">
        <v>30502</v>
      </c>
      <c r="F18" s="374">
        <v>495</v>
      </c>
      <c r="G18" s="373">
        <v>58</v>
      </c>
      <c r="H18" s="373">
        <v>43</v>
      </c>
      <c r="I18" s="373">
        <v>15</v>
      </c>
      <c r="J18" s="373">
        <v>302</v>
      </c>
      <c r="K18" s="373">
        <v>549</v>
      </c>
      <c r="L18" s="373">
        <v>13</v>
      </c>
      <c r="M18" s="373">
        <v>864</v>
      </c>
      <c r="N18" s="373">
        <v>125</v>
      </c>
      <c r="O18" s="373">
        <v>253</v>
      </c>
      <c r="P18" s="373">
        <v>6</v>
      </c>
      <c r="Q18" s="373">
        <v>384</v>
      </c>
      <c r="R18" s="375">
        <v>480</v>
      </c>
    </row>
    <row r="19" spans="1:18" ht="24" customHeight="1">
      <c r="A19" s="204" t="s">
        <v>149</v>
      </c>
      <c r="B19" s="373">
        <v>19922</v>
      </c>
      <c r="C19" s="374">
        <v>57679</v>
      </c>
      <c r="D19" s="374">
        <v>28912</v>
      </c>
      <c r="E19" s="374">
        <v>28767</v>
      </c>
      <c r="F19" s="374">
        <v>191</v>
      </c>
      <c r="G19" s="373">
        <v>56</v>
      </c>
      <c r="H19" s="373">
        <v>42</v>
      </c>
      <c r="I19" s="373">
        <v>14</v>
      </c>
      <c r="J19" s="373">
        <v>202</v>
      </c>
      <c r="K19" s="373">
        <v>236</v>
      </c>
      <c r="L19" s="373">
        <v>6</v>
      </c>
      <c r="M19" s="373">
        <v>444</v>
      </c>
      <c r="N19" s="373">
        <v>80</v>
      </c>
      <c r="O19" s="373">
        <v>176</v>
      </c>
      <c r="P19" s="373">
        <v>11</v>
      </c>
      <c r="Q19" s="373">
        <v>267</v>
      </c>
      <c r="R19" s="375">
        <v>177</v>
      </c>
    </row>
    <row r="20" spans="1:18" ht="24" customHeight="1">
      <c r="A20" s="204" t="s">
        <v>150</v>
      </c>
      <c r="B20" s="373">
        <v>49651</v>
      </c>
      <c r="C20" s="374">
        <v>131634</v>
      </c>
      <c r="D20" s="374">
        <v>63907</v>
      </c>
      <c r="E20" s="374">
        <v>67727</v>
      </c>
      <c r="F20" s="374">
        <v>263</v>
      </c>
      <c r="G20" s="373">
        <v>98</v>
      </c>
      <c r="H20" s="373">
        <v>70</v>
      </c>
      <c r="I20" s="373">
        <v>28</v>
      </c>
      <c r="J20" s="373">
        <v>294</v>
      </c>
      <c r="K20" s="373">
        <v>603</v>
      </c>
      <c r="L20" s="373">
        <v>20</v>
      </c>
      <c r="M20" s="373">
        <v>917</v>
      </c>
      <c r="N20" s="373">
        <v>197</v>
      </c>
      <c r="O20" s="373">
        <v>464</v>
      </c>
      <c r="P20" s="373">
        <v>21</v>
      </c>
      <c r="Q20" s="373">
        <v>682</v>
      </c>
      <c r="R20" s="375">
        <v>235</v>
      </c>
    </row>
    <row r="21" spans="1:18" ht="24" customHeight="1">
      <c r="A21" s="204" t="s">
        <v>506</v>
      </c>
      <c r="B21" s="373">
        <v>20205</v>
      </c>
      <c r="C21" s="374">
        <v>58701</v>
      </c>
      <c r="D21" s="374">
        <v>28552</v>
      </c>
      <c r="E21" s="374">
        <v>30149</v>
      </c>
      <c r="F21" s="374">
        <v>315</v>
      </c>
      <c r="G21" s="373">
        <v>73</v>
      </c>
      <c r="H21" s="373">
        <v>17</v>
      </c>
      <c r="I21" s="373">
        <v>56</v>
      </c>
      <c r="J21" s="373">
        <v>286</v>
      </c>
      <c r="K21" s="373">
        <v>333</v>
      </c>
      <c r="L21" s="373">
        <v>5</v>
      </c>
      <c r="M21" s="373">
        <v>624</v>
      </c>
      <c r="N21" s="373">
        <v>89</v>
      </c>
      <c r="O21" s="373">
        <v>268</v>
      </c>
      <c r="P21" s="373">
        <v>8</v>
      </c>
      <c r="Q21" s="373">
        <v>365</v>
      </c>
      <c r="R21" s="375">
        <v>259</v>
      </c>
    </row>
    <row r="22" spans="1:18" ht="24" customHeight="1">
      <c r="A22" s="204" t="s">
        <v>151</v>
      </c>
      <c r="B22" s="373">
        <v>39663</v>
      </c>
      <c r="C22" s="374">
        <v>117846</v>
      </c>
      <c r="D22" s="374">
        <v>58636</v>
      </c>
      <c r="E22" s="374">
        <v>59210</v>
      </c>
      <c r="F22" s="374">
        <v>10</v>
      </c>
      <c r="G22" s="373">
        <v>78</v>
      </c>
      <c r="H22" s="373">
        <v>73</v>
      </c>
      <c r="I22" s="373">
        <v>5</v>
      </c>
      <c r="J22" s="373">
        <v>180</v>
      </c>
      <c r="K22" s="373">
        <v>458</v>
      </c>
      <c r="L22" s="373">
        <v>14</v>
      </c>
      <c r="M22" s="373">
        <v>652</v>
      </c>
      <c r="N22" s="373">
        <v>204</v>
      </c>
      <c r="O22" s="373">
        <v>440</v>
      </c>
      <c r="P22" s="373">
        <v>3</v>
      </c>
      <c r="Q22" s="373">
        <v>647</v>
      </c>
      <c r="R22" s="375">
        <v>5</v>
      </c>
    </row>
    <row r="23" spans="1:18" ht="24" customHeight="1">
      <c r="A23" s="204" t="s">
        <v>425</v>
      </c>
      <c r="B23" s="373">
        <v>21827</v>
      </c>
      <c r="C23" s="374">
        <v>51871</v>
      </c>
      <c r="D23" s="374">
        <v>25439</v>
      </c>
      <c r="E23" s="374">
        <v>26432</v>
      </c>
      <c r="F23" s="374">
        <v>365</v>
      </c>
      <c r="G23" s="373">
        <v>40</v>
      </c>
      <c r="H23" s="373">
        <v>41</v>
      </c>
      <c r="I23" s="373">
        <v>-1</v>
      </c>
      <c r="J23" s="373">
        <v>193</v>
      </c>
      <c r="K23" s="373">
        <v>446</v>
      </c>
      <c r="L23" s="373">
        <v>2</v>
      </c>
      <c r="M23" s="373">
        <v>641</v>
      </c>
      <c r="N23" s="373">
        <v>108</v>
      </c>
      <c r="O23" s="373">
        <v>165</v>
      </c>
      <c r="P23" s="373">
        <v>2</v>
      </c>
      <c r="Q23" s="373">
        <v>275</v>
      </c>
      <c r="R23" s="375">
        <v>366</v>
      </c>
    </row>
    <row r="24" spans="1:18" ht="24" customHeight="1">
      <c r="A24" s="204" t="s">
        <v>551</v>
      </c>
      <c r="B24" s="373">
        <v>13129</v>
      </c>
      <c r="C24" s="374">
        <v>40011</v>
      </c>
      <c r="D24" s="374">
        <v>20264</v>
      </c>
      <c r="E24" s="374">
        <v>19747</v>
      </c>
      <c r="F24" s="374">
        <v>147</v>
      </c>
      <c r="G24" s="373">
        <v>35</v>
      </c>
      <c r="H24" s="373">
        <v>26</v>
      </c>
      <c r="I24" s="373">
        <v>9</v>
      </c>
      <c r="J24" s="373">
        <v>60</v>
      </c>
      <c r="K24" s="373">
        <v>247</v>
      </c>
      <c r="L24" s="373">
        <v>3</v>
      </c>
      <c r="M24" s="373">
        <v>310</v>
      </c>
      <c r="N24" s="373">
        <v>42</v>
      </c>
      <c r="O24" s="373">
        <v>128</v>
      </c>
      <c r="P24" s="373">
        <v>2</v>
      </c>
      <c r="Q24" s="373">
        <v>172</v>
      </c>
      <c r="R24" s="375">
        <v>138</v>
      </c>
    </row>
    <row r="25" spans="1:18" ht="24" customHeight="1">
      <c r="A25" s="279" t="s">
        <v>274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5"/>
    </row>
    <row r="26" spans="1:18" ht="24" customHeight="1">
      <c r="A26" s="204" t="s">
        <v>152</v>
      </c>
      <c r="B26" s="373">
        <v>114991</v>
      </c>
      <c r="C26" s="374">
        <v>317229</v>
      </c>
      <c r="D26" s="374">
        <v>157533</v>
      </c>
      <c r="E26" s="374">
        <v>159696</v>
      </c>
      <c r="F26" s="374">
        <v>1301</v>
      </c>
      <c r="G26" s="373">
        <v>291</v>
      </c>
      <c r="H26" s="373">
        <v>205</v>
      </c>
      <c r="I26" s="373">
        <v>86</v>
      </c>
      <c r="J26" s="373">
        <v>1054</v>
      </c>
      <c r="K26" s="373">
        <v>2174</v>
      </c>
      <c r="L26" s="373">
        <v>48</v>
      </c>
      <c r="M26" s="373">
        <v>3276</v>
      </c>
      <c r="N26" s="373">
        <v>568</v>
      </c>
      <c r="O26" s="373">
        <v>1466</v>
      </c>
      <c r="P26" s="373">
        <v>27</v>
      </c>
      <c r="Q26" s="373">
        <v>2061</v>
      </c>
      <c r="R26" s="375">
        <v>1215</v>
      </c>
    </row>
    <row r="27" spans="1:18" ht="24" customHeight="1">
      <c r="A27" s="204"/>
      <c r="B27" s="373"/>
      <c r="C27" s="374"/>
      <c r="D27" s="374"/>
      <c r="E27" s="374"/>
      <c r="F27" s="374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5"/>
    </row>
    <row r="28" spans="1:18" ht="24" customHeight="1">
      <c r="A28" s="204" t="s">
        <v>153</v>
      </c>
      <c r="B28" s="373">
        <v>24945</v>
      </c>
      <c r="C28" s="374">
        <v>64556</v>
      </c>
      <c r="D28" s="374">
        <v>32425</v>
      </c>
      <c r="E28" s="374">
        <v>32131</v>
      </c>
      <c r="F28" s="374">
        <v>195</v>
      </c>
      <c r="G28" s="373">
        <v>56</v>
      </c>
      <c r="H28" s="373">
        <v>67</v>
      </c>
      <c r="I28" s="373">
        <v>-11</v>
      </c>
      <c r="J28" s="373">
        <v>189</v>
      </c>
      <c r="K28" s="373">
        <v>351</v>
      </c>
      <c r="L28" s="373">
        <v>24</v>
      </c>
      <c r="M28" s="373">
        <v>564</v>
      </c>
      <c r="N28" s="373">
        <v>100</v>
      </c>
      <c r="O28" s="373">
        <v>250</v>
      </c>
      <c r="P28" s="373">
        <v>8</v>
      </c>
      <c r="Q28" s="373">
        <v>358</v>
      </c>
      <c r="R28" s="375">
        <v>206</v>
      </c>
    </row>
    <row r="29" spans="1:18" ht="24" customHeight="1">
      <c r="A29" s="204"/>
      <c r="B29" s="373"/>
      <c r="C29" s="374"/>
      <c r="D29" s="374"/>
      <c r="E29" s="374"/>
      <c r="F29" s="374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5"/>
    </row>
    <row r="30" spans="1:18" ht="24" customHeight="1">
      <c r="A30" s="204" t="s">
        <v>154</v>
      </c>
      <c r="B30" s="373">
        <v>2105</v>
      </c>
      <c r="C30" s="374">
        <v>5079</v>
      </c>
      <c r="D30" s="374">
        <v>2550</v>
      </c>
      <c r="E30" s="374">
        <v>2529</v>
      </c>
      <c r="F30" s="374">
        <v>-3</v>
      </c>
      <c r="G30" s="373">
        <v>2</v>
      </c>
      <c r="H30" s="373">
        <v>5</v>
      </c>
      <c r="I30" s="373">
        <v>-3</v>
      </c>
      <c r="J30" s="373">
        <v>15</v>
      </c>
      <c r="K30" s="373">
        <v>20</v>
      </c>
      <c r="L30" s="373">
        <v>1</v>
      </c>
      <c r="M30" s="373">
        <v>36</v>
      </c>
      <c r="N30" s="373">
        <v>15</v>
      </c>
      <c r="O30" s="373">
        <v>21</v>
      </c>
      <c r="P30" s="373">
        <v>0</v>
      </c>
      <c r="Q30" s="373">
        <v>36</v>
      </c>
      <c r="R30" s="375">
        <v>0</v>
      </c>
    </row>
    <row r="31" spans="1:18" ht="24" customHeight="1">
      <c r="A31" s="204" t="s">
        <v>155</v>
      </c>
      <c r="B31" s="373">
        <v>1332</v>
      </c>
      <c r="C31" s="374">
        <v>3234</v>
      </c>
      <c r="D31" s="374">
        <v>1644</v>
      </c>
      <c r="E31" s="374">
        <v>1590</v>
      </c>
      <c r="F31" s="374">
        <v>3</v>
      </c>
      <c r="G31" s="373">
        <v>1</v>
      </c>
      <c r="H31" s="373">
        <v>8</v>
      </c>
      <c r="I31" s="373">
        <v>-7</v>
      </c>
      <c r="J31" s="373">
        <v>2</v>
      </c>
      <c r="K31" s="373">
        <v>31</v>
      </c>
      <c r="L31" s="373">
        <v>0</v>
      </c>
      <c r="M31" s="373">
        <v>33</v>
      </c>
      <c r="N31" s="373">
        <v>4</v>
      </c>
      <c r="O31" s="373">
        <v>19</v>
      </c>
      <c r="P31" s="373">
        <v>0</v>
      </c>
      <c r="Q31" s="373">
        <v>23</v>
      </c>
      <c r="R31" s="375">
        <v>10</v>
      </c>
    </row>
    <row r="32" spans="1:18" ht="24" customHeight="1">
      <c r="A32" s="204" t="s">
        <v>156</v>
      </c>
      <c r="B32" s="373">
        <v>687</v>
      </c>
      <c r="C32" s="374">
        <v>1787</v>
      </c>
      <c r="D32" s="374">
        <v>1004</v>
      </c>
      <c r="E32" s="374">
        <v>783</v>
      </c>
      <c r="F32" s="374">
        <v>-4</v>
      </c>
      <c r="G32" s="373">
        <v>1</v>
      </c>
      <c r="H32" s="373">
        <v>1</v>
      </c>
      <c r="I32" s="373">
        <v>0</v>
      </c>
      <c r="J32" s="373">
        <v>5</v>
      </c>
      <c r="K32" s="373">
        <v>3</v>
      </c>
      <c r="L32" s="373">
        <v>0</v>
      </c>
      <c r="M32" s="373">
        <v>8</v>
      </c>
      <c r="N32" s="373">
        <v>2</v>
      </c>
      <c r="O32" s="373">
        <v>10</v>
      </c>
      <c r="P32" s="373">
        <v>0</v>
      </c>
      <c r="Q32" s="373">
        <v>12</v>
      </c>
      <c r="R32" s="375">
        <v>-4</v>
      </c>
    </row>
    <row r="33" spans="1:18" ht="24" customHeight="1">
      <c r="A33" s="204" t="s">
        <v>157</v>
      </c>
      <c r="B33" s="373">
        <v>3496</v>
      </c>
      <c r="C33" s="374">
        <v>9280</v>
      </c>
      <c r="D33" s="374">
        <v>4599</v>
      </c>
      <c r="E33" s="374">
        <v>4681</v>
      </c>
      <c r="F33" s="374">
        <v>40</v>
      </c>
      <c r="G33" s="373">
        <v>10</v>
      </c>
      <c r="H33" s="373">
        <v>13</v>
      </c>
      <c r="I33" s="373">
        <v>-3</v>
      </c>
      <c r="J33" s="373">
        <v>22</v>
      </c>
      <c r="K33" s="373">
        <v>60</v>
      </c>
      <c r="L33" s="373">
        <v>1</v>
      </c>
      <c r="M33" s="373">
        <v>83</v>
      </c>
      <c r="N33" s="373">
        <v>16</v>
      </c>
      <c r="O33" s="373">
        <v>24</v>
      </c>
      <c r="P33" s="373">
        <v>0</v>
      </c>
      <c r="Q33" s="373">
        <v>40</v>
      </c>
      <c r="R33" s="375">
        <v>43</v>
      </c>
    </row>
    <row r="34" spans="1:18" ht="24" customHeight="1">
      <c r="A34" s="204" t="s">
        <v>158</v>
      </c>
      <c r="B34" s="373">
        <v>5111</v>
      </c>
      <c r="C34" s="374">
        <v>13740</v>
      </c>
      <c r="D34" s="374">
        <v>6926</v>
      </c>
      <c r="E34" s="374">
        <v>6814</v>
      </c>
      <c r="F34" s="374">
        <v>12</v>
      </c>
      <c r="G34" s="373">
        <v>8</v>
      </c>
      <c r="H34" s="373">
        <v>16</v>
      </c>
      <c r="I34" s="373">
        <v>-8</v>
      </c>
      <c r="J34" s="373">
        <v>33</v>
      </c>
      <c r="K34" s="373">
        <v>64</v>
      </c>
      <c r="L34" s="373">
        <v>2</v>
      </c>
      <c r="M34" s="373">
        <v>99</v>
      </c>
      <c r="N34" s="373">
        <v>22</v>
      </c>
      <c r="O34" s="373">
        <v>57</v>
      </c>
      <c r="P34" s="373">
        <v>0</v>
      </c>
      <c r="Q34" s="373">
        <v>79</v>
      </c>
      <c r="R34" s="375">
        <v>20</v>
      </c>
    </row>
    <row r="35" spans="1:18" ht="24" customHeight="1">
      <c r="A35" s="204" t="s">
        <v>159</v>
      </c>
      <c r="B35" s="373">
        <v>3972</v>
      </c>
      <c r="C35" s="374">
        <v>10284</v>
      </c>
      <c r="D35" s="374">
        <v>5225</v>
      </c>
      <c r="E35" s="374">
        <v>5059</v>
      </c>
      <c r="F35" s="374">
        <v>61</v>
      </c>
      <c r="G35" s="373">
        <v>4</v>
      </c>
      <c r="H35" s="373">
        <v>6</v>
      </c>
      <c r="I35" s="373">
        <v>-2</v>
      </c>
      <c r="J35" s="373">
        <v>71</v>
      </c>
      <c r="K35" s="373">
        <v>56</v>
      </c>
      <c r="L35" s="373">
        <v>14</v>
      </c>
      <c r="M35" s="373">
        <v>141</v>
      </c>
      <c r="N35" s="373">
        <v>14</v>
      </c>
      <c r="O35" s="373">
        <v>57</v>
      </c>
      <c r="P35" s="373">
        <v>7</v>
      </c>
      <c r="Q35" s="373">
        <v>78</v>
      </c>
      <c r="R35" s="375">
        <v>63</v>
      </c>
    </row>
    <row r="36" spans="1:18" ht="24" customHeight="1">
      <c r="A36" s="204" t="s">
        <v>160</v>
      </c>
      <c r="B36" s="373">
        <v>1912</v>
      </c>
      <c r="C36" s="374">
        <v>5480</v>
      </c>
      <c r="D36" s="374">
        <v>2715</v>
      </c>
      <c r="E36" s="374">
        <v>2765</v>
      </c>
      <c r="F36" s="374">
        <v>11</v>
      </c>
      <c r="G36" s="373">
        <v>9</v>
      </c>
      <c r="H36" s="373">
        <v>5</v>
      </c>
      <c r="I36" s="373">
        <v>4</v>
      </c>
      <c r="J36" s="373">
        <v>4</v>
      </c>
      <c r="K36" s="373">
        <v>19</v>
      </c>
      <c r="L36" s="373">
        <v>2</v>
      </c>
      <c r="M36" s="373">
        <v>25</v>
      </c>
      <c r="N36" s="373">
        <v>1</v>
      </c>
      <c r="O36" s="373">
        <v>17</v>
      </c>
      <c r="P36" s="373">
        <v>0</v>
      </c>
      <c r="Q36" s="373">
        <v>18</v>
      </c>
      <c r="R36" s="375">
        <v>7</v>
      </c>
    </row>
    <row r="37" spans="1:18" ht="24" customHeight="1">
      <c r="A37" s="204" t="s">
        <v>161</v>
      </c>
      <c r="B37" s="373">
        <v>4395</v>
      </c>
      <c r="C37" s="374">
        <v>11032</v>
      </c>
      <c r="D37" s="374">
        <v>5405</v>
      </c>
      <c r="E37" s="374">
        <v>5627</v>
      </c>
      <c r="F37" s="374">
        <v>41</v>
      </c>
      <c r="G37" s="373">
        <v>17</v>
      </c>
      <c r="H37" s="373">
        <v>10</v>
      </c>
      <c r="I37" s="373">
        <v>7</v>
      </c>
      <c r="J37" s="373">
        <v>23</v>
      </c>
      <c r="K37" s="373">
        <v>62</v>
      </c>
      <c r="L37" s="373">
        <v>3</v>
      </c>
      <c r="M37" s="373">
        <v>88</v>
      </c>
      <c r="N37" s="373">
        <v>18</v>
      </c>
      <c r="O37" s="373">
        <v>35</v>
      </c>
      <c r="P37" s="373">
        <v>1</v>
      </c>
      <c r="Q37" s="373">
        <v>54</v>
      </c>
      <c r="R37" s="375">
        <v>34</v>
      </c>
    </row>
    <row r="38" spans="1:18" ht="24" customHeight="1">
      <c r="A38" s="204" t="s">
        <v>162</v>
      </c>
      <c r="B38" s="373">
        <v>1935</v>
      </c>
      <c r="C38" s="374">
        <v>4640</v>
      </c>
      <c r="D38" s="374">
        <v>2357</v>
      </c>
      <c r="E38" s="374">
        <v>2283</v>
      </c>
      <c r="F38" s="374">
        <v>34</v>
      </c>
      <c r="G38" s="373">
        <v>4</v>
      </c>
      <c r="H38" s="373">
        <v>3</v>
      </c>
      <c r="I38" s="373">
        <v>1</v>
      </c>
      <c r="J38" s="373">
        <v>14</v>
      </c>
      <c r="K38" s="373">
        <v>36</v>
      </c>
      <c r="L38" s="373">
        <v>1</v>
      </c>
      <c r="M38" s="373">
        <v>51</v>
      </c>
      <c r="N38" s="373">
        <v>8</v>
      </c>
      <c r="O38" s="373">
        <v>10</v>
      </c>
      <c r="P38" s="373">
        <v>0</v>
      </c>
      <c r="Q38" s="373">
        <v>18</v>
      </c>
      <c r="R38" s="375">
        <v>33</v>
      </c>
    </row>
    <row r="39" spans="1:18" ht="24" customHeight="1">
      <c r="A39" s="204"/>
      <c r="B39" s="373"/>
      <c r="C39" s="374"/>
      <c r="D39" s="374"/>
      <c r="E39" s="374"/>
      <c r="F39" s="374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5"/>
    </row>
    <row r="40" spans="1:18" ht="24" customHeight="1">
      <c r="A40" s="204" t="s">
        <v>163</v>
      </c>
      <c r="B40" s="373">
        <v>52586</v>
      </c>
      <c r="C40" s="374">
        <v>149389</v>
      </c>
      <c r="D40" s="374">
        <v>73538</v>
      </c>
      <c r="E40" s="374">
        <v>75851</v>
      </c>
      <c r="F40" s="374">
        <v>409</v>
      </c>
      <c r="G40" s="373">
        <v>134</v>
      </c>
      <c r="H40" s="373">
        <v>80</v>
      </c>
      <c r="I40" s="373">
        <v>54</v>
      </c>
      <c r="J40" s="373">
        <v>538</v>
      </c>
      <c r="K40" s="373">
        <v>767</v>
      </c>
      <c r="L40" s="373">
        <v>13</v>
      </c>
      <c r="M40" s="373">
        <v>1318</v>
      </c>
      <c r="N40" s="373">
        <v>277</v>
      </c>
      <c r="O40" s="373">
        <v>675</v>
      </c>
      <c r="P40" s="373">
        <v>11</v>
      </c>
      <c r="Q40" s="373">
        <v>963</v>
      </c>
      <c r="R40" s="375">
        <v>355</v>
      </c>
    </row>
    <row r="41" spans="1:18" ht="24" customHeight="1">
      <c r="A41" s="204"/>
      <c r="B41" s="373"/>
      <c r="C41" s="374"/>
      <c r="D41" s="374"/>
      <c r="E41" s="374"/>
      <c r="F41" s="374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5"/>
    </row>
    <row r="42" spans="1:18" ht="24" customHeight="1">
      <c r="A42" s="204" t="s">
        <v>164</v>
      </c>
      <c r="B42" s="373">
        <v>13112</v>
      </c>
      <c r="C42" s="374">
        <v>38880</v>
      </c>
      <c r="D42" s="374">
        <v>19230</v>
      </c>
      <c r="E42" s="374">
        <v>19650</v>
      </c>
      <c r="F42" s="374">
        <v>55</v>
      </c>
      <c r="G42" s="373">
        <v>31</v>
      </c>
      <c r="H42" s="373">
        <v>19</v>
      </c>
      <c r="I42" s="373">
        <v>12</v>
      </c>
      <c r="J42" s="373">
        <v>98</v>
      </c>
      <c r="K42" s="373">
        <v>103</v>
      </c>
      <c r="L42" s="373">
        <v>5</v>
      </c>
      <c r="M42" s="373">
        <v>206</v>
      </c>
      <c r="N42" s="373">
        <v>48</v>
      </c>
      <c r="O42" s="373">
        <v>111</v>
      </c>
      <c r="P42" s="373">
        <v>4</v>
      </c>
      <c r="Q42" s="373">
        <v>163</v>
      </c>
      <c r="R42" s="375">
        <v>43</v>
      </c>
    </row>
    <row r="43" spans="1:18" ht="24" customHeight="1">
      <c r="A43" s="204" t="s">
        <v>165</v>
      </c>
      <c r="B43" s="373">
        <v>4979</v>
      </c>
      <c r="C43" s="374">
        <v>13740</v>
      </c>
      <c r="D43" s="374">
        <v>6721</v>
      </c>
      <c r="E43" s="374">
        <v>7019</v>
      </c>
      <c r="F43" s="374">
        <v>22</v>
      </c>
      <c r="G43" s="373">
        <v>7</v>
      </c>
      <c r="H43" s="373">
        <v>7</v>
      </c>
      <c r="I43" s="373">
        <v>0</v>
      </c>
      <c r="J43" s="373">
        <v>37</v>
      </c>
      <c r="K43" s="373">
        <v>50</v>
      </c>
      <c r="L43" s="373">
        <v>1</v>
      </c>
      <c r="M43" s="373">
        <v>88</v>
      </c>
      <c r="N43" s="373">
        <v>15</v>
      </c>
      <c r="O43" s="373">
        <v>51</v>
      </c>
      <c r="P43" s="373">
        <v>0</v>
      </c>
      <c r="Q43" s="373">
        <v>66</v>
      </c>
      <c r="R43" s="375">
        <v>22</v>
      </c>
    </row>
    <row r="44" spans="1:18" ht="24" customHeight="1">
      <c r="A44" s="204" t="s">
        <v>166</v>
      </c>
      <c r="B44" s="373">
        <v>10231</v>
      </c>
      <c r="C44" s="374">
        <v>27646</v>
      </c>
      <c r="D44" s="374">
        <v>13300</v>
      </c>
      <c r="E44" s="374">
        <v>14346</v>
      </c>
      <c r="F44" s="374">
        <v>97</v>
      </c>
      <c r="G44" s="373">
        <v>20</v>
      </c>
      <c r="H44" s="373">
        <v>17</v>
      </c>
      <c r="I44" s="373">
        <v>3</v>
      </c>
      <c r="J44" s="373">
        <v>103</v>
      </c>
      <c r="K44" s="373">
        <v>167</v>
      </c>
      <c r="L44" s="373">
        <v>2</v>
      </c>
      <c r="M44" s="373">
        <v>272</v>
      </c>
      <c r="N44" s="373">
        <v>52</v>
      </c>
      <c r="O44" s="373">
        <v>124</v>
      </c>
      <c r="P44" s="373">
        <v>2</v>
      </c>
      <c r="Q44" s="373">
        <v>178</v>
      </c>
      <c r="R44" s="375">
        <v>94</v>
      </c>
    </row>
    <row r="45" spans="1:18" ht="24" customHeight="1">
      <c r="A45" s="204" t="s">
        <v>167</v>
      </c>
      <c r="B45" s="373">
        <v>5350</v>
      </c>
      <c r="C45" s="374">
        <v>16029</v>
      </c>
      <c r="D45" s="374">
        <v>7697</v>
      </c>
      <c r="E45" s="374">
        <v>8332</v>
      </c>
      <c r="F45" s="374">
        <v>0</v>
      </c>
      <c r="G45" s="373">
        <v>19</v>
      </c>
      <c r="H45" s="373">
        <v>12</v>
      </c>
      <c r="I45" s="373">
        <v>7</v>
      </c>
      <c r="J45" s="373">
        <v>21</v>
      </c>
      <c r="K45" s="373">
        <v>74</v>
      </c>
      <c r="L45" s="373">
        <v>2</v>
      </c>
      <c r="M45" s="373">
        <v>97</v>
      </c>
      <c r="N45" s="373">
        <v>27</v>
      </c>
      <c r="O45" s="373">
        <v>76</v>
      </c>
      <c r="P45" s="373">
        <v>1</v>
      </c>
      <c r="Q45" s="373">
        <v>104</v>
      </c>
      <c r="R45" s="375">
        <v>-7</v>
      </c>
    </row>
    <row r="46" spans="1:18" ht="24" customHeight="1">
      <c r="A46" s="204" t="s">
        <v>168</v>
      </c>
      <c r="B46" s="373">
        <v>6565</v>
      </c>
      <c r="C46" s="374">
        <v>18194</v>
      </c>
      <c r="D46" s="374">
        <v>9162</v>
      </c>
      <c r="E46" s="374">
        <v>9032</v>
      </c>
      <c r="F46" s="374">
        <v>120</v>
      </c>
      <c r="G46" s="373">
        <v>14</v>
      </c>
      <c r="H46" s="373">
        <v>10</v>
      </c>
      <c r="I46" s="373">
        <v>4</v>
      </c>
      <c r="J46" s="373">
        <v>63</v>
      </c>
      <c r="K46" s="373">
        <v>164</v>
      </c>
      <c r="L46" s="373">
        <v>1</v>
      </c>
      <c r="M46" s="373">
        <v>228</v>
      </c>
      <c r="N46" s="373">
        <v>21</v>
      </c>
      <c r="O46" s="373">
        <v>88</v>
      </c>
      <c r="P46" s="373">
        <v>3</v>
      </c>
      <c r="Q46" s="373">
        <v>112</v>
      </c>
      <c r="R46" s="375">
        <v>116</v>
      </c>
    </row>
    <row r="47" spans="1:18" ht="24" customHeight="1">
      <c r="A47" s="204" t="s">
        <v>169</v>
      </c>
      <c r="B47" s="373">
        <v>12349</v>
      </c>
      <c r="C47" s="374">
        <v>34900</v>
      </c>
      <c r="D47" s="374">
        <v>17428</v>
      </c>
      <c r="E47" s="374">
        <v>17472</v>
      </c>
      <c r="F47" s="374">
        <v>115</v>
      </c>
      <c r="G47" s="373">
        <v>43</v>
      </c>
      <c r="H47" s="373">
        <v>15</v>
      </c>
      <c r="I47" s="373">
        <v>28</v>
      </c>
      <c r="J47" s="373">
        <v>216</v>
      </c>
      <c r="K47" s="373">
        <v>209</v>
      </c>
      <c r="L47" s="373">
        <v>2</v>
      </c>
      <c r="M47" s="373">
        <v>427</v>
      </c>
      <c r="N47" s="373">
        <v>114</v>
      </c>
      <c r="O47" s="373">
        <v>225</v>
      </c>
      <c r="P47" s="373">
        <v>1</v>
      </c>
      <c r="Q47" s="373">
        <v>340</v>
      </c>
      <c r="R47" s="375">
        <v>87</v>
      </c>
    </row>
    <row r="48" spans="1:18" ht="24" customHeight="1">
      <c r="A48" s="204"/>
      <c r="B48" s="373"/>
      <c r="C48" s="374"/>
      <c r="D48" s="374"/>
      <c r="E48" s="374"/>
      <c r="F48" s="374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5"/>
    </row>
    <row r="49" spans="1:18" ht="24" customHeight="1">
      <c r="A49" s="204" t="s">
        <v>170</v>
      </c>
      <c r="B49" s="373">
        <v>34264</v>
      </c>
      <c r="C49" s="374">
        <v>96642</v>
      </c>
      <c r="D49" s="374">
        <v>48163</v>
      </c>
      <c r="E49" s="374">
        <v>48479</v>
      </c>
      <c r="F49" s="374">
        <v>555</v>
      </c>
      <c r="G49" s="373">
        <v>92</v>
      </c>
      <c r="H49" s="373">
        <v>53</v>
      </c>
      <c r="I49" s="373">
        <v>39</v>
      </c>
      <c r="J49" s="373">
        <v>266</v>
      </c>
      <c r="K49" s="373">
        <v>887</v>
      </c>
      <c r="L49" s="373">
        <v>11</v>
      </c>
      <c r="M49" s="373">
        <v>1164</v>
      </c>
      <c r="N49" s="373">
        <v>164</v>
      </c>
      <c r="O49" s="373">
        <v>481</v>
      </c>
      <c r="P49" s="373">
        <v>3</v>
      </c>
      <c r="Q49" s="373">
        <v>648</v>
      </c>
      <c r="R49" s="375">
        <v>516</v>
      </c>
    </row>
    <row r="50" spans="1:18" ht="24" customHeight="1">
      <c r="A50" s="204"/>
      <c r="B50" s="373"/>
      <c r="C50" s="374"/>
      <c r="D50" s="374"/>
      <c r="E50" s="374"/>
      <c r="F50" s="374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5"/>
    </row>
    <row r="51" spans="1:18" ht="24" customHeight="1">
      <c r="A51" s="204" t="s">
        <v>171</v>
      </c>
      <c r="B51" s="373">
        <v>6400</v>
      </c>
      <c r="C51" s="374">
        <v>17276</v>
      </c>
      <c r="D51" s="374">
        <v>8363</v>
      </c>
      <c r="E51" s="374">
        <v>8913</v>
      </c>
      <c r="F51" s="374">
        <v>96</v>
      </c>
      <c r="G51" s="373">
        <v>23</v>
      </c>
      <c r="H51" s="373">
        <v>8</v>
      </c>
      <c r="I51" s="373">
        <v>15</v>
      </c>
      <c r="J51" s="373">
        <v>72</v>
      </c>
      <c r="K51" s="373">
        <v>179</v>
      </c>
      <c r="L51" s="373">
        <v>2</v>
      </c>
      <c r="M51" s="373">
        <v>253</v>
      </c>
      <c r="N51" s="373">
        <v>43</v>
      </c>
      <c r="O51" s="373">
        <v>129</v>
      </c>
      <c r="P51" s="373">
        <v>0</v>
      </c>
      <c r="Q51" s="373">
        <v>172</v>
      </c>
      <c r="R51" s="375">
        <v>81</v>
      </c>
    </row>
    <row r="52" spans="1:18" ht="24" customHeight="1">
      <c r="A52" s="204" t="s">
        <v>172</v>
      </c>
      <c r="B52" s="373">
        <v>11779</v>
      </c>
      <c r="C52" s="374">
        <v>35966</v>
      </c>
      <c r="D52" s="374">
        <v>17672</v>
      </c>
      <c r="E52" s="374">
        <v>18294</v>
      </c>
      <c r="F52" s="374">
        <v>134</v>
      </c>
      <c r="G52" s="373">
        <v>38</v>
      </c>
      <c r="H52" s="373">
        <v>13</v>
      </c>
      <c r="I52" s="373">
        <v>25</v>
      </c>
      <c r="J52" s="373">
        <v>80</v>
      </c>
      <c r="K52" s="373">
        <v>251</v>
      </c>
      <c r="L52" s="373">
        <v>0</v>
      </c>
      <c r="M52" s="373">
        <v>331</v>
      </c>
      <c r="N52" s="373">
        <v>52</v>
      </c>
      <c r="O52" s="373">
        <v>170</v>
      </c>
      <c r="P52" s="373">
        <v>0</v>
      </c>
      <c r="Q52" s="373">
        <v>222</v>
      </c>
      <c r="R52" s="375">
        <v>109</v>
      </c>
    </row>
    <row r="53" spans="1:18" ht="24" customHeight="1">
      <c r="A53" s="204" t="s">
        <v>173</v>
      </c>
      <c r="B53" s="373">
        <v>437</v>
      </c>
      <c r="C53" s="374">
        <v>748</v>
      </c>
      <c r="D53" s="374">
        <v>402</v>
      </c>
      <c r="E53" s="374">
        <v>346</v>
      </c>
      <c r="F53" s="374">
        <v>-2</v>
      </c>
      <c r="G53" s="373">
        <v>0</v>
      </c>
      <c r="H53" s="373">
        <v>0</v>
      </c>
      <c r="I53" s="373">
        <v>0</v>
      </c>
      <c r="J53" s="373">
        <v>5</v>
      </c>
      <c r="K53" s="373">
        <v>26</v>
      </c>
      <c r="L53" s="373">
        <v>0</v>
      </c>
      <c r="M53" s="373">
        <v>31</v>
      </c>
      <c r="N53" s="373">
        <v>10</v>
      </c>
      <c r="O53" s="373">
        <v>23</v>
      </c>
      <c r="P53" s="373">
        <v>0</v>
      </c>
      <c r="Q53" s="373">
        <v>33</v>
      </c>
      <c r="R53" s="375">
        <v>-2</v>
      </c>
    </row>
    <row r="54" spans="1:18" ht="24" customHeight="1">
      <c r="A54" s="204" t="s">
        <v>174</v>
      </c>
      <c r="B54" s="373">
        <v>498</v>
      </c>
      <c r="C54" s="374">
        <v>846</v>
      </c>
      <c r="D54" s="374">
        <v>450</v>
      </c>
      <c r="E54" s="374">
        <v>396</v>
      </c>
      <c r="F54" s="374">
        <v>46</v>
      </c>
      <c r="G54" s="373">
        <v>0</v>
      </c>
      <c r="H54" s="373">
        <v>1</v>
      </c>
      <c r="I54" s="373">
        <v>-1</v>
      </c>
      <c r="J54" s="373">
        <v>11</v>
      </c>
      <c r="K54" s="373">
        <v>46</v>
      </c>
      <c r="L54" s="373">
        <v>1</v>
      </c>
      <c r="M54" s="373">
        <v>58</v>
      </c>
      <c r="N54" s="373">
        <v>0</v>
      </c>
      <c r="O54" s="373">
        <v>11</v>
      </c>
      <c r="P54" s="373">
        <v>0</v>
      </c>
      <c r="Q54" s="373">
        <v>11</v>
      </c>
      <c r="R54" s="375">
        <v>47</v>
      </c>
    </row>
    <row r="55" spans="1:18" ht="24" customHeight="1">
      <c r="A55" s="204" t="s">
        <v>175</v>
      </c>
      <c r="B55" s="373">
        <v>382</v>
      </c>
      <c r="C55" s="374">
        <v>841</v>
      </c>
      <c r="D55" s="374">
        <v>446</v>
      </c>
      <c r="E55" s="374">
        <v>395</v>
      </c>
      <c r="F55" s="374">
        <v>17</v>
      </c>
      <c r="G55" s="373">
        <v>1</v>
      </c>
      <c r="H55" s="373">
        <v>2</v>
      </c>
      <c r="I55" s="373">
        <v>-1</v>
      </c>
      <c r="J55" s="373">
        <v>1</v>
      </c>
      <c r="K55" s="373">
        <v>24</v>
      </c>
      <c r="L55" s="373">
        <v>0</v>
      </c>
      <c r="M55" s="373">
        <v>25</v>
      </c>
      <c r="N55" s="373">
        <v>2</v>
      </c>
      <c r="O55" s="373">
        <v>5</v>
      </c>
      <c r="P55" s="373">
        <v>0</v>
      </c>
      <c r="Q55" s="373">
        <v>7</v>
      </c>
      <c r="R55" s="375">
        <v>18</v>
      </c>
    </row>
    <row r="56" spans="1:18" ht="24" customHeight="1">
      <c r="A56" s="204" t="s">
        <v>176</v>
      </c>
      <c r="B56" s="373">
        <v>241</v>
      </c>
      <c r="C56" s="374">
        <v>438</v>
      </c>
      <c r="D56" s="374">
        <v>255</v>
      </c>
      <c r="E56" s="374">
        <v>183</v>
      </c>
      <c r="F56" s="374">
        <v>11</v>
      </c>
      <c r="G56" s="373">
        <v>0</v>
      </c>
      <c r="H56" s="373">
        <v>1</v>
      </c>
      <c r="I56" s="373">
        <v>-1</v>
      </c>
      <c r="J56" s="373">
        <v>0</v>
      </c>
      <c r="K56" s="373">
        <v>16</v>
      </c>
      <c r="L56" s="373">
        <v>0</v>
      </c>
      <c r="M56" s="373">
        <v>16</v>
      </c>
      <c r="N56" s="373">
        <v>0</v>
      </c>
      <c r="O56" s="373">
        <v>2</v>
      </c>
      <c r="P56" s="373">
        <v>2</v>
      </c>
      <c r="Q56" s="373">
        <v>4</v>
      </c>
      <c r="R56" s="375">
        <v>12</v>
      </c>
    </row>
    <row r="57" spans="1:18" ht="24" customHeight="1">
      <c r="A57" s="204" t="s">
        <v>299</v>
      </c>
      <c r="B57" s="373">
        <v>715</v>
      </c>
      <c r="C57" s="374">
        <v>1415</v>
      </c>
      <c r="D57" s="374">
        <v>832</v>
      </c>
      <c r="E57" s="374">
        <v>583</v>
      </c>
      <c r="F57" s="374">
        <v>26</v>
      </c>
      <c r="G57" s="373">
        <v>1</v>
      </c>
      <c r="H57" s="373">
        <v>2</v>
      </c>
      <c r="I57" s="373">
        <v>-1</v>
      </c>
      <c r="J57" s="373">
        <v>4</v>
      </c>
      <c r="K57" s="373">
        <v>32</v>
      </c>
      <c r="L57" s="373">
        <v>0</v>
      </c>
      <c r="M57" s="373">
        <v>36</v>
      </c>
      <c r="N57" s="373">
        <v>3</v>
      </c>
      <c r="O57" s="373">
        <v>6</v>
      </c>
      <c r="P57" s="373">
        <v>0</v>
      </c>
      <c r="Q57" s="373">
        <v>9</v>
      </c>
      <c r="R57" s="375">
        <v>27</v>
      </c>
    </row>
    <row r="58" spans="1:18" ht="24" customHeight="1">
      <c r="A58" s="204" t="s">
        <v>177</v>
      </c>
      <c r="B58" s="373">
        <v>376</v>
      </c>
      <c r="C58" s="374">
        <v>666</v>
      </c>
      <c r="D58" s="374">
        <v>417</v>
      </c>
      <c r="E58" s="374">
        <v>249</v>
      </c>
      <c r="F58" s="374">
        <v>16</v>
      </c>
      <c r="G58" s="373">
        <v>1</v>
      </c>
      <c r="H58" s="373">
        <v>0</v>
      </c>
      <c r="I58" s="373">
        <v>1</v>
      </c>
      <c r="J58" s="373">
        <v>0</v>
      </c>
      <c r="K58" s="373">
        <v>17</v>
      </c>
      <c r="L58" s="373">
        <v>0</v>
      </c>
      <c r="M58" s="373">
        <v>17</v>
      </c>
      <c r="N58" s="373">
        <v>1</v>
      </c>
      <c r="O58" s="373">
        <v>1</v>
      </c>
      <c r="P58" s="373">
        <v>0</v>
      </c>
      <c r="Q58" s="373">
        <v>2</v>
      </c>
      <c r="R58" s="375">
        <v>15</v>
      </c>
    </row>
    <row r="59" spans="1:18" ht="24" customHeight="1">
      <c r="A59" s="204" t="s">
        <v>178</v>
      </c>
      <c r="B59" s="373">
        <v>547</v>
      </c>
      <c r="C59" s="374">
        <v>1325</v>
      </c>
      <c r="D59" s="374">
        <v>687</v>
      </c>
      <c r="E59" s="374">
        <v>638</v>
      </c>
      <c r="F59" s="374">
        <v>24</v>
      </c>
      <c r="G59" s="373">
        <v>0</v>
      </c>
      <c r="H59" s="373">
        <v>0</v>
      </c>
      <c r="I59" s="373">
        <v>0</v>
      </c>
      <c r="J59" s="373">
        <v>4</v>
      </c>
      <c r="K59" s="373">
        <v>29</v>
      </c>
      <c r="L59" s="373">
        <v>0</v>
      </c>
      <c r="M59" s="373">
        <v>33</v>
      </c>
      <c r="N59" s="373">
        <v>0</v>
      </c>
      <c r="O59" s="373">
        <v>9</v>
      </c>
      <c r="P59" s="373">
        <v>0</v>
      </c>
      <c r="Q59" s="373">
        <v>9</v>
      </c>
      <c r="R59" s="375">
        <v>24</v>
      </c>
    </row>
    <row r="60" spans="1:18" ht="24" customHeight="1">
      <c r="A60" s="204" t="s">
        <v>179</v>
      </c>
      <c r="B60" s="373">
        <v>695</v>
      </c>
      <c r="C60" s="374">
        <v>1523</v>
      </c>
      <c r="D60" s="374">
        <v>816</v>
      </c>
      <c r="E60" s="374">
        <v>707</v>
      </c>
      <c r="F60" s="374">
        <v>4</v>
      </c>
      <c r="G60" s="373">
        <v>1</v>
      </c>
      <c r="H60" s="373">
        <v>2</v>
      </c>
      <c r="I60" s="373">
        <v>-1</v>
      </c>
      <c r="J60" s="373">
        <v>0</v>
      </c>
      <c r="K60" s="373">
        <v>18</v>
      </c>
      <c r="L60" s="373">
        <v>1</v>
      </c>
      <c r="M60" s="373">
        <v>19</v>
      </c>
      <c r="N60" s="373">
        <v>2</v>
      </c>
      <c r="O60" s="373">
        <v>12</v>
      </c>
      <c r="P60" s="373">
        <v>0</v>
      </c>
      <c r="Q60" s="373">
        <v>14</v>
      </c>
      <c r="R60" s="375">
        <v>5</v>
      </c>
    </row>
    <row r="61" spans="1:18" ht="24" customHeight="1">
      <c r="A61" s="204" t="s">
        <v>426</v>
      </c>
      <c r="B61" s="373">
        <v>3646</v>
      </c>
      <c r="C61" s="374">
        <v>8386</v>
      </c>
      <c r="D61" s="374">
        <v>4398</v>
      </c>
      <c r="E61" s="374">
        <v>3988</v>
      </c>
      <c r="F61" s="374">
        <v>68</v>
      </c>
      <c r="G61" s="373">
        <v>3</v>
      </c>
      <c r="H61" s="373">
        <v>7</v>
      </c>
      <c r="I61" s="373">
        <v>-4</v>
      </c>
      <c r="J61" s="373">
        <v>24</v>
      </c>
      <c r="K61" s="373">
        <v>99</v>
      </c>
      <c r="L61" s="373">
        <v>3</v>
      </c>
      <c r="M61" s="373">
        <v>126</v>
      </c>
      <c r="N61" s="373">
        <v>19</v>
      </c>
      <c r="O61" s="373">
        <v>34</v>
      </c>
      <c r="P61" s="373">
        <v>1</v>
      </c>
      <c r="Q61" s="373">
        <v>54</v>
      </c>
      <c r="R61" s="375">
        <v>72</v>
      </c>
    </row>
    <row r="62" spans="1:18" ht="24" customHeight="1">
      <c r="A62" s="204" t="s">
        <v>427</v>
      </c>
      <c r="B62" s="373">
        <v>8548</v>
      </c>
      <c r="C62" s="374">
        <v>27212</v>
      </c>
      <c r="D62" s="374">
        <v>13425</v>
      </c>
      <c r="E62" s="374">
        <v>13787</v>
      </c>
      <c r="F62" s="374">
        <v>115</v>
      </c>
      <c r="G62" s="373">
        <v>24</v>
      </c>
      <c r="H62" s="373">
        <v>17</v>
      </c>
      <c r="I62" s="373">
        <v>7</v>
      </c>
      <c r="J62" s="373">
        <v>65</v>
      </c>
      <c r="K62" s="373">
        <v>150</v>
      </c>
      <c r="L62" s="373">
        <v>4</v>
      </c>
      <c r="M62" s="373">
        <v>219</v>
      </c>
      <c r="N62" s="373">
        <v>32</v>
      </c>
      <c r="O62" s="373">
        <v>79</v>
      </c>
      <c r="P62" s="373">
        <v>0</v>
      </c>
      <c r="Q62" s="373">
        <v>111</v>
      </c>
      <c r="R62" s="375">
        <v>108</v>
      </c>
    </row>
    <row r="63" spans="1:18" ht="24" customHeight="1">
      <c r="A63" s="204" t="s">
        <v>431</v>
      </c>
      <c r="B63" s="373"/>
      <c r="C63" s="374"/>
      <c r="D63" s="374"/>
      <c r="E63" s="374"/>
      <c r="F63" s="374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5"/>
    </row>
    <row r="64" spans="1:18" ht="24" customHeight="1">
      <c r="A64" s="204" t="s">
        <v>180</v>
      </c>
      <c r="B64" s="373">
        <v>489</v>
      </c>
      <c r="C64" s="374">
        <v>1168</v>
      </c>
      <c r="D64" s="374">
        <v>622</v>
      </c>
      <c r="E64" s="374">
        <v>546</v>
      </c>
      <c r="F64" s="374">
        <v>13</v>
      </c>
      <c r="G64" s="373">
        <v>2</v>
      </c>
      <c r="H64" s="373">
        <v>0</v>
      </c>
      <c r="I64" s="373">
        <v>2</v>
      </c>
      <c r="J64" s="373">
        <v>2</v>
      </c>
      <c r="K64" s="373">
        <v>20</v>
      </c>
      <c r="L64" s="373">
        <v>0</v>
      </c>
      <c r="M64" s="373">
        <v>22</v>
      </c>
      <c r="N64" s="373">
        <v>2</v>
      </c>
      <c r="O64" s="373">
        <v>9</v>
      </c>
      <c r="P64" s="373">
        <v>0</v>
      </c>
      <c r="Q64" s="373">
        <v>11</v>
      </c>
      <c r="R64" s="375">
        <v>11</v>
      </c>
    </row>
    <row r="65" spans="1:18" ht="24" customHeight="1">
      <c r="A65" s="204"/>
      <c r="B65" s="373"/>
      <c r="C65" s="374"/>
      <c r="D65" s="374"/>
      <c r="E65" s="374"/>
      <c r="F65" s="374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5"/>
    </row>
    <row r="66" spans="1:18" ht="24" customHeight="1">
      <c r="A66" s="204" t="s">
        <v>181</v>
      </c>
      <c r="B66" s="373">
        <v>489</v>
      </c>
      <c r="C66" s="374">
        <v>1168</v>
      </c>
      <c r="D66" s="374">
        <v>622</v>
      </c>
      <c r="E66" s="374">
        <v>546</v>
      </c>
      <c r="F66" s="374">
        <v>13</v>
      </c>
      <c r="G66" s="373">
        <v>2</v>
      </c>
      <c r="H66" s="373">
        <v>0</v>
      </c>
      <c r="I66" s="373">
        <v>2</v>
      </c>
      <c r="J66" s="373">
        <v>2</v>
      </c>
      <c r="K66" s="373">
        <v>20</v>
      </c>
      <c r="L66" s="373">
        <v>0</v>
      </c>
      <c r="M66" s="373">
        <v>22</v>
      </c>
      <c r="N66" s="373">
        <v>2</v>
      </c>
      <c r="O66" s="373">
        <v>9</v>
      </c>
      <c r="P66" s="373">
        <v>0</v>
      </c>
      <c r="Q66" s="373">
        <v>11</v>
      </c>
      <c r="R66" s="375">
        <v>11</v>
      </c>
    </row>
    <row r="67" spans="1:18" ht="24" customHeight="1">
      <c r="A67" s="204"/>
      <c r="B67" s="373"/>
      <c r="C67" s="374"/>
      <c r="D67" s="374"/>
      <c r="E67" s="374"/>
      <c r="F67" s="374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5"/>
    </row>
    <row r="68" spans="1:18" ht="24" customHeight="1">
      <c r="A68" s="204" t="s">
        <v>182</v>
      </c>
      <c r="B68" s="373">
        <v>2707</v>
      </c>
      <c r="C68" s="374">
        <v>5474</v>
      </c>
      <c r="D68" s="374">
        <v>2785</v>
      </c>
      <c r="E68" s="374">
        <v>2689</v>
      </c>
      <c r="F68" s="374">
        <v>129</v>
      </c>
      <c r="G68" s="373">
        <v>7</v>
      </c>
      <c r="H68" s="373">
        <v>5</v>
      </c>
      <c r="I68" s="373">
        <v>2</v>
      </c>
      <c r="J68" s="373">
        <v>59</v>
      </c>
      <c r="K68" s="373">
        <v>149</v>
      </c>
      <c r="L68" s="373">
        <v>0</v>
      </c>
      <c r="M68" s="373">
        <v>208</v>
      </c>
      <c r="N68" s="373">
        <v>25</v>
      </c>
      <c r="O68" s="373">
        <v>51</v>
      </c>
      <c r="P68" s="373">
        <v>5</v>
      </c>
      <c r="Q68" s="373">
        <v>81</v>
      </c>
      <c r="R68" s="375">
        <v>127</v>
      </c>
    </row>
    <row r="69" spans="1:18" ht="24" customHeight="1">
      <c r="A69" s="204"/>
      <c r="B69" s="373"/>
      <c r="C69" s="374"/>
      <c r="D69" s="374"/>
      <c r="E69" s="374"/>
      <c r="F69" s="374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5"/>
    </row>
    <row r="70" spans="1:18" ht="24" customHeight="1">
      <c r="A70" s="204" t="s">
        <v>183</v>
      </c>
      <c r="B70" s="373">
        <v>2007</v>
      </c>
      <c r="C70" s="374">
        <v>3844</v>
      </c>
      <c r="D70" s="374">
        <v>1964</v>
      </c>
      <c r="E70" s="374">
        <v>1880</v>
      </c>
      <c r="F70" s="374">
        <v>85</v>
      </c>
      <c r="G70" s="373">
        <v>5</v>
      </c>
      <c r="H70" s="373">
        <v>4</v>
      </c>
      <c r="I70" s="373">
        <v>1</v>
      </c>
      <c r="J70" s="373">
        <v>47</v>
      </c>
      <c r="K70" s="373">
        <v>99</v>
      </c>
      <c r="L70" s="373">
        <v>0</v>
      </c>
      <c r="M70" s="373">
        <v>146</v>
      </c>
      <c r="N70" s="373">
        <v>18</v>
      </c>
      <c r="O70" s="373">
        <v>39</v>
      </c>
      <c r="P70" s="373">
        <v>5</v>
      </c>
      <c r="Q70" s="373">
        <v>62</v>
      </c>
      <c r="R70" s="375">
        <v>84</v>
      </c>
    </row>
    <row r="71" spans="1:18" ht="24" customHeight="1">
      <c r="A71" s="204" t="s">
        <v>184</v>
      </c>
      <c r="B71" s="374">
        <v>700</v>
      </c>
      <c r="C71" s="374">
        <v>1630</v>
      </c>
      <c r="D71" s="374">
        <v>821</v>
      </c>
      <c r="E71" s="374">
        <v>809</v>
      </c>
      <c r="F71" s="374">
        <v>44</v>
      </c>
      <c r="G71" s="373">
        <v>2</v>
      </c>
      <c r="H71" s="373">
        <v>1</v>
      </c>
      <c r="I71" s="373">
        <v>1</v>
      </c>
      <c r="J71" s="373">
        <v>12</v>
      </c>
      <c r="K71" s="373">
        <v>50</v>
      </c>
      <c r="L71" s="373">
        <v>0</v>
      </c>
      <c r="M71" s="373">
        <v>62</v>
      </c>
      <c r="N71" s="373">
        <v>7</v>
      </c>
      <c r="O71" s="373">
        <v>12</v>
      </c>
      <c r="P71" s="373">
        <v>0</v>
      </c>
      <c r="Q71" s="373">
        <v>19</v>
      </c>
      <c r="R71" s="375">
        <v>43</v>
      </c>
    </row>
    <row r="72" spans="1:18" ht="24" customHeight="1">
      <c r="A72" s="205"/>
      <c r="B72" s="376"/>
      <c r="C72" s="377"/>
      <c r="D72" s="377"/>
      <c r="E72" s="377"/>
      <c r="F72" s="378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9"/>
    </row>
    <row r="73" spans="1:17" ht="29.25" customHeight="1">
      <c r="A73" s="60" t="s">
        <v>308</v>
      </c>
      <c r="B73" s="455"/>
      <c r="D73" s="455"/>
      <c r="F73" s="60"/>
      <c r="G73" s="209"/>
      <c r="H73" s="456"/>
      <c r="I73" s="213" t="s">
        <v>185</v>
      </c>
      <c r="J73" s="455"/>
      <c r="L73" s="455"/>
      <c r="M73" s="455"/>
      <c r="O73" s="457"/>
      <c r="P73" s="457"/>
      <c r="Q73" s="457"/>
    </row>
    <row r="74" spans="1:17" ht="29.25" customHeight="1">
      <c r="A74" s="61" t="s">
        <v>186</v>
      </c>
      <c r="D74" s="61"/>
      <c r="G74" s="210"/>
      <c r="I74" s="61" t="s">
        <v>187</v>
      </c>
      <c r="L74" s="63"/>
      <c r="M74" s="63"/>
      <c r="N74" s="63"/>
      <c r="O74" s="63"/>
      <c r="P74" s="62"/>
      <c r="Q74" s="64"/>
    </row>
    <row r="75" spans="1:15" ht="29.25" customHeight="1">
      <c r="A75" s="397" t="s">
        <v>424</v>
      </c>
      <c r="D75" s="398"/>
      <c r="G75" s="398"/>
      <c r="H75" s="458"/>
      <c r="I75" s="397" t="s">
        <v>188</v>
      </c>
      <c r="J75" s="459"/>
      <c r="L75" s="459"/>
      <c r="M75" s="459"/>
      <c r="N75" s="459"/>
      <c r="O75" s="62"/>
    </row>
    <row r="76" spans="1:17" ht="29.25" customHeight="1">
      <c r="A76" s="65" t="s">
        <v>309</v>
      </c>
      <c r="D76" s="65"/>
      <c r="G76" s="210"/>
      <c r="I76" s="63" t="s">
        <v>189</v>
      </c>
      <c r="L76" s="63"/>
      <c r="M76" s="63" t="s">
        <v>190</v>
      </c>
      <c r="P76" s="62"/>
      <c r="Q76" s="64"/>
    </row>
    <row r="77" spans="1:17" ht="29.25" customHeight="1">
      <c r="A77" s="65" t="s">
        <v>310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1.83203125" style="154" bestFit="1" customWidth="1"/>
    <col min="2" max="2" width="11.33203125" style="117" customWidth="1"/>
    <col min="3" max="3" width="7.83203125" style="117" customWidth="1"/>
    <col min="4" max="4" width="11.33203125" style="117" customWidth="1"/>
    <col min="5" max="5" width="7.83203125" style="117" customWidth="1"/>
    <col min="6" max="6" width="11.33203125" style="117" customWidth="1"/>
    <col min="7" max="7" width="7.83203125" style="117" customWidth="1"/>
    <col min="8" max="8" width="9.08203125" style="117" customWidth="1"/>
    <col min="9" max="9" width="8.75" style="117" customWidth="1"/>
    <col min="10" max="10" width="8.58203125" style="117" customWidth="1"/>
    <col min="11" max="11" width="9.75" style="117" customWidth="1"/>
    <col min="12" max="16384" width="10.58203125" style="117" customWidth="1"/>
  </cols>
  <sheetData>
    <row r="1" spans="1:11" ht="17.25">
      <c r="A1" s="115"/>
      <c r="B1" s="116" t="s">
        <v>407</v>
      </c>
      <c r="D1" s="118" t="s">
        <v>412</v>
      </c>
      <c r="E1" s="118"/>
      <c r="F1" s="118"/>
      <c r="G1" s="118"/>
      <c r="H1" s="118"/>
      <c r="I1" s="116"/>
      <c r="J1" s="116"/>
      <c r="K1" s="116"/>
    </row>
    <row r="2" spans="1:11" ht="18" thickBot="1">
      <c r="A2" s="115"/>
      <c r="B2" s="116"/>
      <c r="D2" s="460"/>
      <c r="E2" s="208" t="s">
        <v>191</v>
      </c>
      <c r="F2" s="460"/>
      <c r="G2" s="460"/>
      <c r="H2" s="460"/>
      <c r="I2" s="116"/>
      <c r="J2" s="116"/>
      <c r="K2" s="116"/>
    </row>
    <row r="3" spans="1:11" ht="17.25">
      <c r="A3" s="119"/>
      <c r="B3" s="567" t="s">
        <v>423</v>
      </c>
      <c r="C3" s="554"/>
      <c r="D3" s="554"/>
      <c r="E3" s="554"/>
      <c r="F3" s="554"/>
      <c r="G3" s="568"/>
      <c r="H3" s="553" t="s">
        <v>538</v>
      </c>
      <c r="I3" s="554"/>
      <c r="J3" s="554"/>
      <c r="K3" s="555"/>
    </row>
    <row r="4" spans="1:11" ht="10.5" customHeight="1">
      <c r="A4" s="120" t="s">
        <v>316</v>
      </c>
      <c r="B4" s="557"/>
      <c r="C4" s="557"/>
      <c r="D4" s="557"/>
      <c r="E4" s="557"/>
      <c r="F4" s="557"/>
      <c r="G4" s="569"/>
      <c r="H4" s="556"/>
      <c r="I4" s="557"/>
      <c r="J4" s="557"/>
      <c r="K4" s="558"/>
    </row>
    <row r="5" spans="1:11" ht="22.5" customHeight="1">
      <c r="A5" s="121"/>
      <c r="B5" s="559" t="s">
        <v>110</v>
      </c>
      <c r="C5" s="560"/>
      <c r="D5" s="563">
        <v>40664</v>
      </c>
      <c r="E5" s="564"/>
      <c r="F5" s="565">
        <v>41030</v>
      </c>
      <c r="G5" s="566"/>
      <c r="H5" s="559" t="s">
        <v>112</v>
      </c>
      <c r="I5" s="560"/>
      <c r="J5" s="561" t="s">
        <v>408</v>
      </c>
      <c r="K5" s="562"/>
    </row>
    <row r="6" spans="1:11" ht="40.5" customHeight="1">
      <c r="A6" s="121"/>
      <c r="B6" s="578" t="s">
        <v>111</v>
      </c>
      <c r="C6" s="579"/>
      <c r="D6" s="571">
        <f>D5</f>
        <v>40664</v>
      </c>
      <c r="E6" s="572"/>
      <c r="F6" s="571">
        <f>F5</f>
        <v>41030</v>
      </c>
      <c r="G6" s="572"/>
      <c r="H6" s="573" t="s">
        <v>113</v>
      </c>
      <c r="I6" s="574"/>
      <c r="J6" s="576" t="s">
        <v>192</v>
      </c>
      <c r="K6" s="577"/>
    </row>
    <row r="7" spans="1:11" ht="22.5" customHeight="1">
      <c r="A7" s="121"/>
      <c r="B7" s="214" t="s">
        <v>409</v>
      </c>
      <c r="C7" s="215" t="s">
        <v>410</v>
      </c>
      <c r="D7" s="214" t="s">
        <v>409</v>
      </c>
      <c r="E7" s="215" t="s">
        <v>410</v>
      </c>
      <c r="F7" s="199" t="s">
        <v>409</v>
      </c>
      <c r="G7" s="216" t="s">
        <v>410</v>
      </c>
      <c r="H7" s="217" t="s">
        <v>400</v>
      </c>
      <c r="I7" s="215" t="s">
        <v>406</v>
      </c>
      <c r="J7" s="199" t="s">
        <v>400</v>
      </c>
      <c r="K7" s="215" t="s">
        <v>406</v>
      </c>
    </row>
    <row r="8" spans="1:11" ht="21" customHeight="1" thickBot="1">
      <c r="A8" s="122"/>
      <c r="B8" s="221" t="s">
        <v>193</v>
      </c>
      <c r="C8" s="222" t="s">
        <v>194</v>
      </c>
      <c r="D8" s="221" t="s">
        <v>193</v>
      </c>
      <c r="E8" s="222" t="s">
        <v>194</v>
      </c>
      <c r="F8" s="221" t="s">
        <v>193</v>
      </c>
      <c r="G8" s="222" t="s">
        <v>194</v>
      </c>
      <c r="H8" s="218" t="s">
        <v>195</v>
      </c>
      <c r="I8" s="219" t="s">
        <v>196</v>
      </c>
      <c r="J8" s="220" t="s">
        <v>195</v>
      </c>
      <c r="K8" s="219" t="s">
        <v>196</v>
      </c>
    </row>
    <row r="9" spans="1:11" ht="17.25" customHeight="1">
      <c r="A9" s="120"/>
      <c r="B9" s="123"/>
      <c r="C9" s="124" t="s">
        <v>411</v>
      </c>
      <c r="D9" s="125"/>
      <c r="E9" s="124" t="s">
        <v>411</v>
      </c>
      <c r="F9" s="123"/>
      <c r="G9" s="126" t="s">
        <v>411</v>
      </c>
      <c r="H9" s="127"/>
      <c r="I9" s="124" t="s">
        <v>411</v>
      </c>
      <c r="J9" s="123"/>
      <c r="K9" s="128" t="s">
        <v>411</v>
      </c>
    </row>
    <row r="10" spans="1:11" ht="34.5" customHeight="1">
      <c r="A10" s="223" t="s">
        <v>197</v>
      </c>
      <c r="B10" s="129">
        <v>1392818</v>
      </c>
      <c r="C10" s="130">
        <v>100</v>
      </c>
      <c r="D10" s="131">
        <v>1396218</v>
      </c>
      <c r="E10" s="130">
        <v>100</v>
      </c>
      <c r="F10" s="129">
        <v>1405734</v>
      </c>
      <c r="G10" s="132">
        <v>100</v>
      </c>
      <c r="H10" s="127">
        <v>12916</v>
      </c>
      <c r="I10" s="140">
        <v>0.9000000000000057</v>
      </c>
      <c r="J10" s="388">
        <v>9516</v>
      </c>
      <c r="K10" s="128">
        <v>0.7000000000000028</v>
      </c>
    </row>
    <row r="11" spans="1:11" ht="32.25" customHeight="1">
      <c r="A11" s="133"/>
      <c r="B11" s="134"/>
      <c r="C11" s="135"/>
      <c r="D11" s="136"/>
      <c r="E11" s="135"/>
      <c r="F11" s="134"/>
      <c r="G11" s="137"/>
      <c r="H11" s="138"/>
      <c r="I11" s="259"/>
      <c r="J11" s="389"/>
      <c r="K11" s="139"/>
    </row>
    <row r="12" spans="1:11" ht="32.25" customHeight="1">
      <c r="A12" s="121"/>
      <c r="B12" s="129"/>
      <c r="C12" s="130"/>
      <c r="D12" s="131"/>
      <c r="E12" s="130"/>
      <c r="F12" s="129"/>
      <c r="G12" s="132"/>
      <c r="H12" s="127"/>
      <c r="I12" s="140"/>
      <c r="J12" s="388"/>
      <c r="K12" s="128"/>
    </row>
    <row r="13" spans="1:11" ht="33.75" customHeight="1">
      <c r="A13" s="133"/>
      <c r="B13" s="134"/>
      <c r="C13" s="135"/>
      <c r="D13" s="136"/>
      <c r="E13" s="390"/>
      <c r="F13" s="391"/>
      <c r="G13" s="137"/>
      <c r="H13" s="138"/>
      <c r="I13" s="259"/>
      <c r="J13" s="389"/>
      <c r="K13" s="139"/>
    </row>
    <row r="14" spans="1:11" ht="33.75" customHeight="1">
      <c r="A14" s="223" t="s">
        <v>198</v>
      </c>
      <c r="B14" s="129">
        <v>127813</v>
      </c>
      <c r="C14" s="130">
        <v>9.2</v>
      </c>
      <c r="D14" s="131">
        <v>127655</v>
      </c>
      <c r="E14" s="130">
        <v>9.1</v>
      </c>
      <c r="F14" s="129">
        <v>128114</v>
      </c>
      <c r="G14" s="132">
        <v>9.1</v>
      </c>
      <c r="H14" s="127">
        <v>301</v>
      </c>
      <c r="I14" s="140">
        <v>0.20000000000000284</v>
      </c>
      <c r="J14" s="388">
        <v>459</v>
      </c>
      <c r="K14" s="128">
        <v>0.4000000000000057</v>
      </c>
    </row>
    <row r="15" spans="1:11" ht="33.75" customHeight="1">
      <c r="A15" s="133"/>
      <c r="B15" s="134"/>
      <c r="C15" s="135"/>
      <c r="D15" s="141"/>
      <c r="E15" s="135"/>
      <c r="F15" s="134"/>
      <c r="G15" s="137"/>
      <c r="H15" s="138"/>
      <c r="I15" s="259"/>
      <c r="J15" s="389"/>
      <c r="K15" s="139"/>
    </row>
    <row r="16" spans="1:11" ht="33.75" customHeight="1">
      <c r="A16" s="223" t="s">
        <v>199</v>
      </c>
      <c r="B16" s="129">
        <v>597195</v>
      </c>
      <c r="C16" s="130">
        <v>42.9</v>
      </c>
      <c r="D16" s="131">
        <v>599028</v>
      </c>
      <c r="E16" s="130">
        <v>42.9</v>
      </c>
      <c r="F16" s="129">
        <v>603693</v>
      </c>
      <c r="G16" s="132">
        <v>42.9</v>
      </c>
      <c r="H16" s="127">
        <v>6498</v>
      </c>
      <c r="I16" s="140">
        <v>1.0999999999999943</v>
      </c>
      <c r="J16" s="388">
        <v>4665</v>
      </c>
      <c r="K16" s="128">
        <v>0.7999999999999972</v>
      </c>
    </row>
    <row r="17" spans="1:11" ht="33.75" customHeight="1">
      <c r="A17" s="133"/>
      <c r="B17" s="134"/>
      <c r="C17" s="135"/>
      <c r="D17" s="141"/>
      <c r="E17" s="135"/>
      <c r="F17" s="134"/>
      <c r="G17" s="137"/>
      <c r="H17" s="138"/>
      <c r="I17" s="259"/>
      <c r="J17" s="389"/>
      <c r="K17" s="139"/>
    </row>
    <row r="18" spans="1:11" ht="33.75" customHeight="1">
      <c r="A18" s="223" t="s">
        <v>200</v>
      </c>
      <c r="B18" s="129">
        <v>246148</v>
      </c>
      <c r="C18" s="130">
        <v>17.7</v>
      </c>
      <c r="D18" s="131">
        <v>247597</v>
      </c>
      <c r="E18" s="130">
        <v>17.7</v>
      </c>
      <c r="F18" s="129">
        <v>250185</v>
      </c>
      <c r="G18" s="132">
        <v>17.8</v>
      </c>
      <c r="H18" s="127">
        <v>4037</v>
      </c>
      <c r="I18" s="140">
        <v>1.5999999999999943</v>
      </c>
      <c r="J18" s="388">
        <v>2588</v>
      </c>
      <c r="K18" s="128">
        <v>1</v>
      </c>
    </row>
    <row r="19" spans="1:11" ht="33.75" customHeight="1">
      <c r="A19" s="133"/>
      <c r="B19" s="134"/>
      <c r="C19" s="135"/>
      <c r="D19" s="141"/>
      <c r="E19" s="135"/>
      <c r="F19" s="134"/>
      <c r="G19" s="137"/>
      <c r="H19" s="138"/>
      <c r="I19" s="259"/>
      <c r="J19" s="389"/>
      <c r="K19" s="139"/>
    </row>
    <row r="20" spans="1:11" ht="33.75" customHeight="1">
      <c r="A20" s="223" t="s">
        <v>201</v>
      </c>
      <c r="B20" s="129">
        <v>53270</v>
      </c>
      <c r="C20" s="130">
        <v>3.8</v>
      </c>
      <c r="D20" s="131">
        <v>53085</v>
      </c>
      <c r="E20" s="130">
        <v>3.8</v>
      </c>
      <c r="F20" s="129">
        <v>53039</v>
      </c>
      <c r="G20" s="132">
        <v>3.8</v>
      </c>
      <c r="H20" s="127">
        <v>-231</v>
      </c>
      <c r="I20" s="140">
        <v>-0.4000000000000057</v>
      </c>
      <c r="J20" s="392">
        <v>-46</v>
      </c>
      <c r="K20" s="128">
        <v>-0.09999999999999432</v>
      </c>
    </row>
    <row r="21" spans="1:11" ht="33.75" customHeight="1">
      <c r="A21" s="133"/>
      <c r="B21" s="134"/>
      <c r="C21" s="135"/>
      <c r="D21" s="141"/>
      <c r="E21" s="135"/>
      <c r="F21" s="134"/>
      <c r="G21" s="137"/>
      <c r="H21" s="138"/>
      <c r="I21" s="259"/>
      <c r="J21" s="389"/>
      <c r="K21" s="142"/>
    </row>
    <row r="22" spans="1:11" ht="33.75" customHeight="1">
      <c r="A22" s="223" t="s">
        <v>202</v>
      </c>
      <c r="B22" s="129">
        <v>52438</v>
      </c>
      <c r="C22" s="130">
        <v>3.8</v>
      </c>
      <c r="D22" s="131">
        <v>52370</v>
      </c>
      <c r="E22" s="130">
        <v>3.8</v>
      </c>
      <c r="F22" s="129">
        <v>52411</v>
      </c>
      <c r="G22" s="132">
        <v>3.7</v>
      </c>
      <c r="H22" s="127">
        <v>-27</v>
      </c>
      <c r="I22" s="140">
        <v>-0.09999999999999432</v>
      </c>
      <c r="J22" s="388">
        <v>41</v>
      </c>
      <c r="K22" s="128">
        <v>0.09999999999999432</v>
      </c>
    </row>
    <row r="23" spans="1:11" ht="33.75" customHeight="1">
      <c r="A23" s="133"/>
      <c r="B23" s="134"/>
      <c r="C23" s="135"/>
      <c r="D23" s="141"/>
      <c r="E23" s="135"/>
      <c r="F23" s="134"/>
      <c r="G23" s="137"/>
      <c r="H23" s="138"/>
      <c r="I23" s="259"/>
      <c r="J23" s="389"/>
      <c r="K23" s="139"/>
    </row>
    <row r="24" spans="1:11" ht="33.75" customHeight="1">
      <c r="A24" s="224" t="s">
        <v>203</v>
      </c>
      <c r="B24" s="143">
        <v>315954</v>
      </c>
      <c r="C24" s="144">
        <v>22.7</v>
      </c>
      <c r="D24" s="145">
        <v>316483</v>
      </c>
      <c r="E24" s="130">
        <v>22.7</v>
      </c>
      <c r="F24" s="143">
        <v>318292</v>
      </c>
      <c r="G24" s="132">
        <v>22.6</v>
      </c>
      <c r="H24" s="146">
        <v>2338</v>
      </c>
      <c r="I24" s="261">
        <v>0.7000000000000028</v>
      </c>
      <c r="J24" s="393">
        <v>1809</v>
      </c>
      <c r="K24" s="128">
        <v>0.5999999999999943</v>
      </c>
    </row>
    <row r="25" spans="1:11" ht="22.5" customHeight="1">
      <c r="A25" s="133"/>
      <c r="B25" s="134"/>
      <c r="C25" s="135"/>
      <c r="D25" s="141"/>
      <c r="E25" s="135"/>
      <c r="F25" s="134"/>
      <c r="G25" s="137"/>
      <c r="H25" s="138"/>
      <c r="I25" s="259"/>
      <c r="J25" s="389"/>
      <c r="K25" s="139"/>
    </row>
    <row r="26" spans="1:11" ht="22.5" customHeight="1">
      <c r="A26" s="121"/>
      <c r="B26" s="129"/>
      <c r="C26" s="130"/>
      <c r="D26" s="147"/>
      <c r="E26" s="130"/>
      <c r="F26" s="129"/>
      <c r="G26" s="132"/>
      <c r="H26" s="127"/>
      <c r="I26" s="140"/>
      <c r="J26" s="388"/>
      <c r="K26" s="128"/>
    </row>
    <row r="27" spans="1:11" ht="22.5" customHeight="1">
      <c r="A27" s="121"/>
      <c r="B27" s="129"/>
      <c r="C27" s="130"/>
      <c r="D27" s="147"/>
      <c r="E27" s="130"/>
      <c r="F27" s="129"/>
      <c r="G27" s="132"/>
      <c r="H27" s="127"/>
      <c r="I27" s="140"/>
      <c r="J27" s="388"/>
      <c r="K27" s="128"/>
    </row>
    <row r="28" spans="1:11" ht="33.75" customHeight="1">
      <c r="A28" s="133"/>
      <c r="B28" s="134"/>
      <c r="C28" s="135"/>
      <c r="D28" s="134"/>
      <c r="E28" s="135"/>
      <c r="F28" s="134"/>
      <c r="G28" s="390"/>
      <c r="H28" s="461"/>
      <c r="I28" s="135"/>
      <c r="J28" s="136"/>
      <c r="K28" s="135"/>
    </row>
    <row r="29" spans="1:11" ht="33.75" customHeight="1">
      <c r="A29" s="223" t="s">
        <v>204</v>
      </c>
      <c r="B29" s="129">
        <v>1078992</v>
      </c>
      <c r="C29" s="130">
        <v>77.5</v>
      </c>
      <c r="D29" s="131">
        <v>1081205</v>
      </c>
      <c r="E29" s="130">
        <v>77.4</v>
      </c>
      <c r="F29" s="129">
        <v>1088505</v>
      </c>
      <c r="G29" s="132">
        <v>77.4</v>
      </c>
      <c r="H29" s="260">
        <v>9513</v>
      </c>
      <c r="I29" s="261">
        <v>0.9000000000000057</v>
      </c>
      <c r="J29" s="262">
        <v>7300</v>
      </c>
      <c r="K29" s="128">
        <v>0.7000000000000028</v>
      </c>
    </row>
    <row r="30" spans="1:11" ht="33.75" customHeight="1">
      <c r="A30" s="133"/>
      <c r="B30" s="134"/>
      <c r="C30" s="135"/>
      <c r="D30" s="141"/>
      <c r="E30" s="135"/>
      <c r="F30" s="148"/>
      <c r="G30" s="137"/>
      <c r="H30" s="263"/>
      <c r="I30" s="140"/>
      <c r="J30" s="258"/>
      <c r="K30" s="139"/>
    </row>
    <row r="31" spans="1:11" ht="33.75" customHeight="1">
      <c r="A31" s="223" t="s">
        <v>205</v>
      </c>
      <c r="B31" s="129">
        <v>64608</v>
      </c>
      <c r="C31" s="130">
        <v>4.6</v>
      </c>
      <c r="D31" s="131">
        <v>64347</v>
      </c>
      <c r="E31" s="130">
        <v>4.6</v>
      </c>
      <c r="F31" s="129">
        <v>64556</v>
      </c>
      <c r="G31" s="132">
        <v>4.6</v>
      </c>
      <c r="H31" s="260">
        <v>-52</v>
      </c>
      <c r="I31" s="261">
        <v>-0.09999999999999432</v>
      </c>
      <c r="J31" s="262">
        <v>209</v>
      </c>
      <c r="K31" s="128">
        <v>0.29999999999999716</v>
      </c>
    </row>
    <row r="32" spans="1:11" ht="33.75" customHeight="1">
      <c r="A32" s="133"/>
      <c r="B32" s="134"/>
      <c r="C32" s="135"/>
      <c r="D32" s="141"/>
      <c r="E32" s="135"/>
      <c r="F32" s="148"/>
      <c r="G32" s="137"/>
      <c r="H32" s="263"/>
      <c r="I32" s="140"/>
      <c r="J32" s="258"/>
      <c r="K32" s="139"/>
    </row>
    <row r="33" spans="1:11" ht="33.75" customHeight="1">
      <c r="A33" s="223" t="s">
        <v>206</v>
      </c>
      <c r="B33" s="129">
        <v>147688</v>
      </c>
      <c r="C33" s="130">
        <v>10.6</v>
      </c>
      <c r="D33" s="131">
        <v>148473</v>
      </c>
      <c r="E33" s="130">
        <v>10.6</v>
      </c>
      <c r="F33" s="129">
        <v>149389</v>
      </c>
      <c r="G33" s="132">
        <v>10.6</v>
      </c>
      <c r="H33" s="260">
        <v>1701</v>
      </c>
      <c r="I33" s="261">
        <v>1.2</v>
      </c>
      <c r="J33" s="262">
        <v>916</v>
      </c>
      <c r="K33" s="128">
        <v>0.5999999999999943</v>
      </c>
    </row>
    <row r="34" spans="1:11" ht="33.75" customHeight="1">
      <c r="A34" s="133"/>
      <c r="B34" s="134"/>
      <c r="C34" s="135"/>
      <c r="D34" s="141"/>
      <c r="E34" s="135"/>
      <c r="F34" s="148"/>
      <c r="G34" s="137"/>
      <c r="H34" s="263"/>
      <c r="I34" s="140"/>
      <c r="J34" s="258"/>
      <c r="K34" s="139"/>
    </row>
    <row r="35" spans="1:11" ht="33.75" customHeight="1">
      <c r="A35" s="223" t="s">
        <v>207</v>
      </c>
      <c r="B35" s="129">
        <v>94783</v>
      </c>
      <c r="C35" s="130">
        <v>6.81</v>
      </c>
      <c r="D35" s="131">
        <v>95491</v>
      </c>
      <c r="E35" s="130">
        <v>6.8</v>
      </c>
      <c r="F35" s="129">
        <v>96642</v>
      </c>
      <c r="G35" s="132">
        <v>6.9</v>
      </c>
      <c r="H35" s="260">
        <v>1859</v>
      </c>
      <c r="I35" s="261">
        <v>2</v>
      </c>
      <c r="J35" s="262">
        <v>1151</v>
      </c>
      <c r="K35" s="128">
        <v>1.2</v>
      </c>
    </row>
    <row r="36" spans="1:11" ht="33.75" customHeight="1">
      <c r="A36" s="133"/>
      <c r="B36" s="134"/>
      <c r="C36" s="135"/>
      <c r="D36" s="141"/>
      <c r="E36" s="135"/>
      <c r="F36" s="148"/>
      <c r="G36" s="137"/>
      <c r="H36" s="263"/>
      <c r="I36" s="140"/>
      <c r="J36" s="258"/>
      <c r="K36" s="139"/>
    </row>
    <row r="37" spans="1:11" ht="33.75" customHeight="1">
      <c r="A37" s="223" t="s">
        <v>208</v>
      </c>
      <c r="B37" s="129">
        <v>1231</v>
      </c>
      <c r="C37" s="130">
        <v>0.1</v>
      </c>
      <c r="D37" s="131">
        <v>1194</v>
      </c>
      <c r="E37" s="130">
        <v>0.1</v>
      </c>
      <c r="F37" s="129">
        <v>1168</v>
      </c>
      <c r="G37" s="132">
        <v>0.1</v>
      </c>
      <c r="H37" s="260">
        <v>-63</v>
      </c>
      <c r="I37" s="261">
        <v>-5.099999999999994</v>
      </c>
      <c r="J37" s="262">
        <v>-26</v>
      </c>
      <c r="K37" s="128">
        <v>-2.2</v>
      </c>
    </row>
    <row r="38" spans="1:11" ht="33.75" customHeight="1">
      <c r="A38" s="133"/>
      <c r="B38" s="134"/>
      <c r="C38" s="135"/>
      <c r="D38" s="141"/>
      <c r="E38" s="135"/>
      <c r="F38" s="148"/>
      <c r="G38" s="137"/>
      <c r="H38" s="127"/>
      <c r="I38" s="140"/>
      <c r="J38" s="388"/>
      <c r="K38" s="139"/>
    </row>
    <row r="39" spans="1:11" ht="33.75" customHeight="1" thickBot="1">
      <c r="A39" s="225" t="s">
        <v>209</v>
      </c>
      <c r="B39" s="149">
        <v>5516</v>
      </c>
      <c r="C39" s="150">
        <v>0.4</v>
      </c>
      <c r="D39" s="151">
        <v>5508</v>
      </c>
      <c r="E39" s="150">
        <v>0.4</v>
      </c>
      <c r="F39" s="149">
        <v>5474</v>
      </c>
      <c r="G39" s="152">
        <v>0.4</v>
      </c>
      <c r="H39" s="264">
        <v>-42</v>
      </c>
      <c r="I39" s="265">
        <v>-0.7999999999999972</v>
      </c>
      <c r="J39" s="394">
        <v>-34</v>
      </c>
      <c r="K39" s="153">
        <v>-0.5999999999999943</v>
      </c>
    </row>
    <row r="40" spans="1:11" ht="17.25">
      <c r="A40" s="575" t="s">
        <v>615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</row>
    <row r="41" spans="1:11" ht="17.25">
      <c r="A41" s="570" t="s">
        <v>616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</row>
    <row r="44" ht="17.25">
      <c r="E44" s="401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35433070866141736" bottom="0.5905511811023623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4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433</v>
      </c>
      <c r="B1" s="66"/>
      <c r="C1" s="67"/>
      <c r="D1" s="66"/>
      <c r="E1" s="66"/>
      <c r="F1" s="172"/>
      <c r="G1" s="66"/>
      <c r="H1" s="66"/>
    </row>
    <row r="2" spans="1:8" ht="18" customHeight="1" thickBot="1">
      <c r="A2" s="66" t="s">
        <v>430</v>
      </c>
      <c r="B2" s="66"/>
      <c r="C2" s="67"/>
      <c r="D2" s="66"/>
      <c r="E2" s="66"/>
      <c r="F2" s="172"/>
      <c r="G2" s="66"/>
      <c r="H2" s="66"/>
    </row>
    <row r="3" spans="1:8" ht="18" customHeight="1">
      <c r="A3" s="71"/>
      <c r="B3" s="160"/>
      <c r="C3" s="583" t="s">
        <v>539</v>
      </c>
      <c r="D3" s="584"/>
      <c r="E3" s="585"/>
      <c r="F3" s="580" t="s">
        <v>540</v>
      </c>
      <c r="G3" s="581"/>
      <c r="H3" s="582"/>
    </row>
    <row r="4" spans="1:8" ht="18.75" customHeight="1">
      <c r="A4" s="73"/>
      <c r="B4" s="294">
        <v>40909</v>
      </c>
      <c r="C4" s="296">
        <v>40909</v>
      </c>
      <c r="D4" s="586" t="s">
        <v>435</v>
      </c>
      <c r="E4" s="588" t="s">
        <v>437</v>
      </c>
      <c r="F4" s="175" t="s">
        <v>311</v>
      </c>
      <c r="G4" s="586" t="s">
        <v>435</v>
      </c>
      <c r="H4" s="590" t="s">
        <v>437</v>
      </c>
    </row>
    <row r="5" spans="1:8" ht="21" customHeight="1">
      <c r="A5" s="73"/>
      <c r="B5" s="302">
        <v>41030</v>
      </c>
      <c r="C5" s="295">
        <v>41000</v>
      </c>
      <c r="D5" s="587"/>
      <c r="E5" s="589"/>
      <c r="F5" s="422">
        <v>40664</v>
      </c>
      <c r="G5" s="587"/>
      <c r="H5" s="591"/>
    </row>
    <row r="6" spans="1:8" ht="21" customHeight="1">
      <c r="A6" s="73"/>
      <c r="B6" s="281">
        <f>B5</f>
        <v>41030</v>
      </c>
      <c r="C6" s="281">
        <f>C5</f>
        <v>41000</v>
      </c>
      <c r="D6" s="282" t="s">
        <v>210</v>
      </c>
      <c r="E6" s="283" t="s">
        <v>260</v>
      </c>
      <c r="F6" s="281">
        <f>F5</f>
        <v>40664</v>
      </c>
      <c r="G6" s="282" t="s">
        <v>210</v>
      </c>
      <c r="H6" s="284" t="s">
        <v>260</v>
      </c>
    </row>
    <row r="7" spans="1:8" s="81" customFormat="1" ht="18.75" customHeight="1">
      <c r="A7" s="226" t="s">
        <v>211</v>
      </c>
      <c r="B7" s="77">
        <v>1405734</v>
      </c>
      <c r="C7" s="77">
        <v>1401726</v>
      </c>
      <c r="D7" s="78">
        <v>4008</v>
      </c>
      <c r="E7" s="79">
        <v>0.28593319949833274</v>
      </c>
      <c r="F7" s="193">
        <v>1396218</v>
      </c>
      <c r="G7" s="78">
        <v>9516</v>
      </c>
      <c r="H7" s="80">
        <v>0.6815554591045238</v>
      </c>
    </row>
    <row r="8" spans="1:8" ht="18" customHeight="1">
      <c r="A8" s="226" t="s">
        <v>264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6" t="s">
        <v>212</v>
      </c>
      <c r="B9" s="82">
        <v>1088505</v>
      </c>
      <c r="C9" s="164">
        <v>1085798</v>
      </c>
      <c r="D9" s="78">
        <v>2707</v>
      </c>
      <c r="E9" s="79">
        <v>0.2493097242765229</v>
      </c>
      <c r="F9" s="164">
        <v>1081205</v>
      </c>
      <c r="G9" s="164">
        <v>7300</v>
      </c>
      <c r="H9" s="80">
        <v>0.675172608339769</v>
      </c>
    </row>
    <row r="10" spans="1:8" ht="18" customHeight="1">
      <c r="A10" s="226"/>
      <c r="B10" s="82"/>
      <c r="C10" s="83"/>
      <c r="D10" s="84"/>
      <c r="E10" s="79"/>
      <c r="F10" s="166"/>
      <c r="G10" s="84"/>
      <c r="H10" s="80"/>
    </row>
    <row r="11" spans="1:8" ht="18.75" customHeight="1">
      <c r="A11" s="226" t="s">
        <v>213</v>
      </c>
      <c r="B11" s="82">
        <v>318292</v>
      </c>
      <c r="C11" s="83">
        <v>318018</v>
      </c>
      <c r="D11" s="84">
        <v>274</v>
      </c>
      <c r="E11" s="79">
        <v>0.08615864510813853</v>
      </c>
      <c r="F11" s="166">
        <v>316483</v>
      </c>
      <c r="G11" s="84">
        <v>1809</v>
      </c>
      <c r="H11" s="80">
        <v>0.5715946828107671</v>
      </c>
    </row>
    <row r="12" spans="1:8" ht="18.75" customHeight="1">
      <c r="A12" s="226" t="s">
        <v>214</v>
      </c>
      <c r="B12" s="82">
        <v>93245</v>
      </c>
      <c r="C12" s="83">
        <v>93211</v>
      </c>
      <c r="D12" s="84">
        <v>34</v>
      </c>
      <c r="E12" s="79">
        <v>0.036476381542950936</v>
      </c>
      <c r="F12" s="166">
        <v>92105</v>
      </c>
      <c r="G12" s="84">
        <v>1140</v>
      </c>
      <c r="H12" s="80">
        <v>1.2377178220509202</v>
      </c>
    </row>
    <row r="13" spans="1:8" ht="18.75" customHeight="1">
      <c r="A13" s="226" t="s">
        <v>215</v>
      </c>
      <c r="B13" s="82">
        <v>46937</v>
      </c>
      <c r="C13" s="83">
        <v>46395</v>
      </c>
      <c r="D13" s="84">
        <v>542</v>
      </c>
      <c r="E13" s="79">
        <v>1.1682293350576571</v>
      </c>
      <c r="F13" s="166">
        <v>46862</v>
      </c>
      <c r="G13" s="84">
        <v>75</v>
      </c>
      <c r="H13" s="80">
        <v>0.16004438564295165</v>
      </c>
    </row>
    <row r="14" spans="1:8" ht="18.75" customHeight="1">
      <c r="A14" s="226" t="s">
        <v>216</v>
      </c>
      <c r="B14" s="82">
        <v>111579</v>
      </c>
      <c r="C14" s="83">
        <v>111508</v>
      </c>
      <c r="D14" s="84">
        <v>71</v>
      </c>
      <c r="E14" s="79">
        <v>0.06367256160992933</v>
      </c>
      <c r="F14" s="166">
        <v>110531</v>
      </c>
      <c r="G14" s="84">
        <v>1048</v>
      </c>
      <c r="H14" s="80">
        <v>0.9481502926780723</v>
      </c>
    </row>
    <row r="15" spans="1:8" ht="18.75" customHeight="1">
      <c r="A15" s="226" t="s">
        <v>217</v>
      </c>
      <c r="B15" s="82">
        <v>60710</v>
      </c>
      <c r="C15" s="83">
        <v>60215</v>
      </c>
      <c r="D15" s="84">
        <v>495</v>
      </c>
      <c r="E15" s="79">
        <v>0.8220543054056297</v>
      </c>
      <c r="F15" s="166">
        <v>60397</v>
      </c>
      <c r="G15" s="84">
        <v>313</v>
      </c>
      <c r="H15" s="80">
        <v>0.5182376608109674</v>
      </c>
    </row>
    <row r="16" spans="1:8" ht="18.75" customHeight="1">
      <c r="A16" s="226" t="s">
        <v>218</v>
      </c>
      <c r="B16" s="82">
        <v>57679</v>
      </c>
      <c r="C16" s="83">
        <v>57488</v>
      </c>
      <c r="D16" s="84">
        <v>191</v>
      </c>
      <c r="E16" s="79">
        <v>0.33224325076537714</v>
      </c>
      <c r="F16" s="166">
        <v>57352</v>
      </c>
      <c r="G16" s="84">
        <v>327</v>
      </c>
      <c r="H16" s="80">
        <v>0.5701632026781978</v>
      </c>
    </row>
    <row r="17" spans="1:8" ht="18.75" customHeight="1">
      <c r="A17" s="226" t="s">
        <v>219</v>
      </c>
      <c r="B17" s="82">
        <v>131634</v>
      </c>
      <c r="C17" s="83">
        <v>131371</v>
      </c>
      <c r="D17" s="84">
        <v>263</v>
      </c>
      <c r="E17" s="79">
        <v>0.2001963903753492</v>
      </c>
      <c r="F17" s="166">
        <v>130599</v>
      </c>
      <c r="G17" s="84">
        <v>1035</v>
      </c>
      <c r="H17" s="80">
        <v>0.7925022396802426</v>
      </c>
    </row>
    <row r="18" spans="1:8" ht="18.75" customHeight="1">
      <c r="A18" s="226" t="s">
        <v>507</v>
      </c>
      <c r="B18" s="82">
        <v>58701</v>
      </c>
      <c r="C18" s="83">
        <v>58386</v>
      </c>
      <c r="D18" s="84">
        <v>315</v>
      </c>
      <c r="E18" s="79">
        <v>0.5395128969273456</v>
      </c>
      <c r="F18" s="166">
        <v>57952</v>
      </c>
      <c r="G18" s="84">
        <v>749</v>
      </c>
      <c r="H18" s="80">
        <v>1.292448923246825</v>
      </c>
    </row>
    <row r="19" spans="1:8" s="81" customFormat="1" ht="18.75" customHeight="1">
      <c r="A19" s="226" t="s">
        <v>151</v>
      </c>
      <c r="B19" s="89">
        <v>117846</v>
      </c>
      <c r="C19" s="194">
        <v>117836</v>
      </c>
      <c r="D19" s="78">
        <v>10</v>
      </c>
      <c r="E19" s="79">
        <v>0.008486370888353304</v>
      </c>
      <c r="F19" s="176">
        <v>117320</v>
      </c>
      <c r="G19" s="78">
        <v>526</v>
      </c>
      <c r="H19" s="80">
        <v>0.448346403000341</v>
      </c>
    </row>
    <row r="20" spans="1:8" s="81" customFormat="1" ht="18.75" customHeight="1">
      <c r="A20" s="226" t="s">
        <v>432</v>
      </c>
      <c r="B20" s="89">
        <v>51871</v>
      </c>
      <c r="C20" s="194">
        <v>51506</v>
      </c>
      <c r="D20" s="78">
        <v>365</v>
      </c>
      <c r="E20" s="79">
        <v>0.7086553022948783</v>
      </c>
      <c r="F20" s="177">
        <v>51891</v>
      </c>
      <c r="G20" s="78">
        <v>-20</v>
      </c>
      <c r="H20" s="80">
        <v>-0.0385423291129483</v>
      </c>
    </row>
    <row r="21" spans="1:8" s="81" customFormat="1" ht="18.75" customHeight="1">
      <c r="A21" s="226" t="s">
        <v>551</v>
      </c>
      <c r="B21" s="89">
        <v>40011</v>
      </c>
      <c r="C21" s="195">
        <v>39864</v>
      </c>
      <c r="D21" s="78">
        <v>147</v>
      </c>
      <c r="E21" s="79">
        <v>0.3687537627934979</v>
      </c>
      <c r="F21" s="178">
        <v>39713</v>
      </c>
      <c r="G21" s="78">
        <v>298</v>
      </c>
      <c r="H21" s="80">
        <v>0.7503840052375796</v>
      </c>
    </row>
    <row r="22" spans="1:8" ht="18" customHeight="1">
      <c r="A22" s="227" t="s">
        <v>274</v>
      </c>
      <c r="B22" s="89"/>
      <c r="C22" s="194"/>
      <c r="D22" s="78"/>
      <c r="E22" s="79"/>
      <c r="F22" s="177"/>
      <c r="G22" s="78"/>
      <c r="H22" s="80"/>
    </row>
    <row r="23" spans="1:8" s="81" customFormat="1" ht="18.75" customHeight="1">
      <c r="A23" s="226" t="s">
        <v>152</v>
      </c>
      <c r="B23" s="89">
        <v>317229</v>
      </c>
      <c r="C23" s="193">
        <v>315928</v>
      </c>
      <c r="D23" s="78">
        <v>1301</v>
      </c>
      <c r="E23" s="79">
        <v>0.41180268922032864</v>
      </c>
      <c r="F23" s="193">
        <v>315013</v>
      </c>
      <c r="G23" s="78">
        <v>2216</v>
      </c>
      <c r="H23" s="80">
        <v>0.7034630316844067</v>
      </c>
    </row>
    <row r="24" spans="1:8" ht="18.75" customHeight="1">
      <c r="A24" s="226"/>
      <c r="B24" s="89"/>
      <c r="C24" s="193"/>
      <c r="D24" s="78"/>
      <c r="E24" s="79"/>
      <c r="F24" s="193"/>
      <c r="G24" s="78"/>
      <c r="H24" s="80"/>
    </row>
    <row r="25" spans="1:8" ht="18" customHeight="1">
      <c r="A25" s="226" t="s">
        <v>153</v>
      </c>
      <c r="B25" s="192">
        <v>64556</v>
      </c>
      <c r="C25" s="193">
        <v>64361</v>
      </c>
      <c r="D25" s="84">
        <v>195</v>
      </c>
      <c r="E25" s="79">
        <v>0.3029785118316993</v>
      </c>
      <c r="F25" s="193">
        <v>64347</v>
      </c>
      <c r="G25" s="84">
        <v>209</v>
      </c>
      <c r="H25" s="80">
        <v>0.3248014670458607</v>
      </c>
    </row>
    <row r="26" spans="1:8" ht="18.75" customHeight="1">
      <c r="A26" s="226"/>
      <c r="B26" s="190"/>
      <c r="C26" s="193"/>
      <c r="D26" s="84"/>
      <c r="E26" s="79"/>
      <c r="F26" s="166"/>
      <c r="G26" s="84"/>
      <c r="H26" s="80"/>
    </row>
    <row r="27" spans="1:8" ht="18.75" customHeight="1">
      <c r="A27" s="226" t="s">
        <v>154</v>
      </c>
      <c r="B27" s="82">
        <v>5079</v>
      </c>
      <c r="C27" s="83">
        <v>5082</v>
      </c>
      <c r="D27" s="84">
        <v>-3</v>
      </c>
      <c r="E27" s="79">
        <v>-0.05903187721369539</v>
      </c>
      <c r="F27" s="166">
        <v>5136</v>
      </c>
      <c r="G27" s="84">
        <v>-57</v>
      </c>
      <c r="H27" s="80">
        <v>-1.1098130841121494</v>
      </c>
    </row>
    <row r="28" spans="1:8" ht="18.75" customHeight="1">
      <c r="A28" s="226" t="s">
        <v>155</v>
      </c>
      <c r="B28" s="82">
        <v>3234</v>
      </c>
      <c r="C28" s="191">
        <v>3231</v>
      </c>
      <c r="D28" s="84">
        <v>3</v>
      </c>
      <c r="E28" s="79">
        <v>0.09285051067780872</v>
      </c>
      <c r="F28" s="166">
        <v>3249</v>
      </c>
      <c r="G28" s="84">
        <v>-15</v>
      </c>
      <c r="H28" s="80">
        <v>-0.46168051708217916</v>
      </c>
    </row>
    <row r="29" spans="1:8" ht="18.75" customHeight="1">
      <c r="A29" s="226" t="s">
        <v>156</v>
      </c>
      <c r="B29" s="82">
        <v>1787</v>
      </c>
      <c r="C29" s="83">
        <v>1791</v>
      </c>
      <c r="D29" s="84">
        <v>-4</v>
      </c>
      <c r="E29" s="79">
        <v>-0.2233389168062535</v>
      </c>
      <c r="F29" s="166">
        <v>1821</v>
      </c>
      <c r="G29" s="84">
        <v>-34</v>
      </c>
      <c r="H29" s="80">
        <v>-1.8671059857221308</v>
      </c>
    </row>
    <row r="30" spans="1:8" ht="18.75" customHeight="1">
      <c r="A30" s="226" t="s">
        <v>220</v>
      </c>
      <c r="B30" s="82">
        <v>9280</v>
      </c>
      <c r="C30" s="83">
        <v>9240</v>
      </c>
      <c r="D30" s="84">
        <v>40</v>
      </c>
      <c r="E30" s="79">
        <v>0.4329004329004329</v>
      </c>
      <c r="F30" s="166">
        <v>9180</v>
      </c>
      <c r="G30" s="84">
        <v>100</v>
      </c>
      <c r="H30" s="80">
        <v>1.0893246187363834</v>
      </c>
    </row>
    <row r="31" spans="1:8" ht="18.75" customHeight="1">
      <c r="A31" s="226" t="s">
        <v>158</v>
      </c>
      <c r="B31" s="82">
        <v>13740</v>
      </c>
      <c r="C31" s="83">
        <v>13728</v>
      </c>
      <c r="D31" s="84">
        <v>12</v>
      </c>
      <c r="E31" s="79">
        <v>0.08741258741258741</v>
      </c>
      <c r="F31" s="166">
        <v>13748</v>
      </c>
      <c r="G31" s="84">
        <v>-8</v>
      </c>
      <c r="H31" s="80">
        <v>-0.05819028222286878</v>
      </c>
    </row>
    <row r="32" spans="1:8" ht="18.75" customHeight="1">
      <c r="A32" s="226" t="s">
        <v>159</v>
      </c>
      <c r="B32" s="82">
        <v>10284</v>
      </c>
      <c r="C32" s="83">
        <v>10223</v>
      </c>
      <c r="D32" s="84">
        <v>61</v>
      </c>
      <c r="E32" s="79">
        <v>0.5966937298249047</v>
      </c>
      <c r="F32" s="166">
        <v>10167</v>
      </c>
      <c r="G32" s="84">
        <v>117</v>
      </c>
      <c r="H32" s="80">
        <v>1.150781941575686</v>
      </c>
    </row>
    <row r="33" spans="1:8" ht="18.75" customHeight="1">
      <c r="A33" s="226" t="s">
        <v>160</v>
      </c>
      <c r="B33" s="82">
        <v>5480</v>
      </c>
      <c r="C33" s="83">
        <v>5469</v>
      </c>
      <c r="D33" s="84">
        <v>11</v>
      </c>
      <c r="E33" s="79">
        <v>0.2011336624611446</v>
      </c>
      <c r="F33" s="166">
        <v>5387</v>
      </c>
      <c r="G33" s="84">
        <v>93</v>
      </c>
      <c r="H33" s="80">
        <v>1.7263783181733803</v>
      </c>
    </row>
    <row r="34" spans="1:8" ht="18.75" customHeight="1">
      <c r="A34" s="226" t="s">
        <v>161</v>
      </c>
      <c r="B34" s="82">
        <v>11032</v>
      </c>
      <c r="C34" s="83">
        <v>10991</v>
      </c>
      <c r="D34" s="84">
        <v>41</v>
      </c>
      <c r="E34" s="79">
        <v>0.37303248112091714</v>
      </c>
      <c r="F34" s="166">
        <v>11014</v>
      </c>
      <c r="G34" s="84">
        <v>18</v>
      </c>
      <c r="H34" s="80">
        <v>0.1634283639004903</v>
      </c>
    </row>
    <row r="35" spans="1:8" ht="18" customHeight="1">
      <c r="A35" s="226" t="s">
        <v>162</v>
      </c>
      <c r="B35" s="82">
        <v>4640</v>
      </c>
      <c r="C35" s="83">
        <v>4606</v>
      </c>
      <c r="D35" s="84">
        <v>34</v>
      </c>
      <c r="E35" s="79">
        <v>0.7381676074685193</v>
      </c>
      <c r="F35" s="166">
        <v>4645</v>
      </c>
      <c r="G35" s="84">
        <v>-5</v>
      </c>
      <c r="H35" s="80">
        <v>-0.1076426264800861</v>
      </c>
    </row>
    <row r="36" spans="1:8" s="81" customFormat="1" ht="18.75" customHeight="1">
      <c r="A36" s="226"/>
      <c r="B36" s="190"/>
      <c r="C36" s="83"/>
      <c r="D36" s="84"/>
      <c r="E36" s="79"/>
      <c r="F36" s="166"/>
      <c r="G36" s="84"/>
      <c r="H36" s="80"/>
    </row>
    <row r="37" spans="1:8" ht="18" customHeight="1">
      <c r="A37" s="226" t="s">
        <v>163</v>
      </c>
      <c r="B37" s="89">
        <v>149389</v>
      </c>
      <c r="C37" s="83">
        <v>148980</v>
      </c>
      <c r="D37" s="78">
        <v>409</v>
      </c>
      <c r="E37" s="79">
        <v>0.2745334944287824</v>
      </c>
      <c r="F37" s="191">
        <v>148473</v>
      </c>
      <c r="G37" s="78">
        <v>916</v>
      </c>
      <c r="H37" s="80">
        <v>0.616947189051208</v>
      </c>
    </row>
    <row r="38" spans="1:8" ht="18.75" customHeight="1">
      <c r="A38" s="226"/>
      <c r="B38" s="190"/>
      <c r="C38" s="191"/>
      <c r="D38" s="84"/>
      <c r="E38" s="79"/>
      <c r="F38" s="166"/>
      <c r="G38" s="84"/>
      <c r="H38" s="80"/>
    </row>
    <row r="39" spans="1:8" ht="18.75" customHeight="1">
      <c r="A39" s="226" t="s">
        <v>164</v>
      </c>
      <c r="B39" s="93">
        <v>38880</v>
      </c>
      <c r="C39" s="165">
        <v>38825</v>
      </c>
      <c r="D39" s="84">
        <v>55</v>
      </c>
      <c r="E39" s="79">
        <v>0.1416613007083065</v>
      </c>
      <c r="F39" s="166">
        <v>38537</v>
      </c>
      <c r="G39" s="84">
        <v>343</v>
      </c>
      <c r="H39" s="80">
        <v>0.8900537146119315</v>
      </c>
    </row>
    <row r="40" spans="1:8" ht="18.75" customHeight="1">
      <c r="A40" s="226" t="s">
        <v>165</v>
      </c>
      <c r="B40" s="82">
        <v>13740</v>
      </c>
      <c r="C40" s="191">
        <v>13718</v>
      </c>
      <c r="D40" s="84">
        <v>22</v>
      </c>
      <c r="E40" s="79">
        <v>0.16037323224959907</v>
      </c>
      <c r="F40" s="166">
        <v>13779</v>
      </c>
      <c r="G40" s="84">
        <v>-39</v>
      </c>
      <c r="H40" s="80">
        <v>-0.28303940779446984</v>
      </c>
    </row>
    <row r="41" spans="1:8" ht="18.75" customHeight="1">
      <c r="A41" s="226" t="s">
        <v>166</v>
      </c>
      <c r="B41" s="82">
        <v>27646</v>
      </c>
      <c r="C41" s="83">
        <v>27549</v>
      </c>
      <c r="D41" s="84">
        <v>97</v>
      </c>
      <c r="E41" s="79">
        <v>0.35209989473302117</v>
      </c>
      <c r="F41" s="166">
        <v>27448</v>
      </c>
      <c r="G41" s="84">
        <v>198</v>
      </c>
      <c r="H41" s="80">
        <v>0.721364033809385</v>
      </c>
    </row>
    <row r="42" spans="1:8" ht="18.75" customHeight="1">
      <c r="A42" s="226" t="s">
        <v>167</v>
      </c>
      <c r="B42" s="82">
        <v>16029</v>
      </c>
      <c r="C42" s="83">
        <v>16029</v>
      </c>
      <c r="D42" s="84">
        <v>0</v>
      </c>
      <c r="E42" s="79">
        <v>0</v>
      </c>
      <c r="F42" s="166">
        <v>15960</v>
      </c>
      <c r="G42" s="84">
        <v>69</v>
      </c>
      <c r="H42" s="80">
        <v>0.4323308270676692</v>
      </c>
    </row>
    <row r="43" spans="1:8" ht="18.75" customHeight="1">
      <c r="A43" s="226" t="s">
        <v>168</v>
      </c>
      <c r="B43" s="82">
        <v>18194</v>
      </c>
      <c r="C43" s="83">
        <v>18074</v>
      </c>
      <c r="D43" s="266">
        <v>120</v>
      </c>
      <c r="E43" s="79">
        <v>0.6639371472833905</v>
      </c>
      <c r="F43" s="166">
        <v>17984</v>
      </c>
      <c r="G43" s="84">
        <v>210</v>
      </c>
      <c r="H43" s="80">
        <v>1.1677046263345197</v>
      </c>
    </row>
    <row r="44" spans="1:8" ht="18" customHeight="1">
      <c r="A44" s="226" t="s">
        <v>169</v>
      </c>
      <c r="B44" s="82">
        <v>34900</v>
      </c>
      <c r="C44" s="83">
        <v>34785</v>
      </c>
      <c r="D44" s="84">
        <v>115</v>
      </c>
      <c r="E44" s="79">
        <v>0.3306022710938623</v>
      </c>
      <c r="F44" s="166">
        <v>34765</v>
      </c>
      <c r="G44" s="84">
        <v>135</v>
      </c>
      <c r="H44" s="80">
        <v>0.3883215878038257</v>
      </c>
    </row>
    <row r="45" spans="1:8" ht="18.75" customHeight="1">
      <c r="A45" s="226"/>
      <c r="B45" s="190"/>
      <c r="C45" s="83"/>
      <c r="D45" s="84"/>
      <c r="E45" s="79"/>
      <c r="F45" s="166"/>
      <c r="G45" s="84"/>
      <c r="H45" s="80"/>
    </row>
    <row r="46" spans="1:8" ht="18" customHeight="1">
      <c r="A46" s="226" t="s">
        <v>170</v>
      </c>
      <c r="B46" s="82">
        <v>96642</v>
      </c>
      <c r="C46" s="83">
        <v>96087</v>
      </c>
      <c r="D46" s="84">
        <v>555</v>
      </c>
      <c r="E46" s="79">
        <v>0.5776015485965844</v>
      </c>
      <c r="F46" s="191">
        <v>95491</v>
      </c>
      <c r="G46" s="82">
        <v>1151</v>
      </c>
      <c r="H46" s="80">
        <v>1.2053491952121143</v>
      </c>
    </row>
    <row r="47" spans="1:8" ht="18.75" customHeight="1">
      <c r="A47" s="226"/>
      <c r="B47" s="190"/>
      <c r="C47" s="82"/>
      <c r="D47" s="84"/>
      <c r="E47" s="79"/>
      <c r="F47" s="166"/>
      <c r="G47" s="84"/>
      <c r="H47" s="80"/>
    </row>
    <row r="48" spans="1:8" ht="18.75" customHeight="1">
      <c r="A48" s="226" t="s">
        <v>171</v>
      </c>
      <c r="B48" s="82">
        <v>17276</v>
      </c>
      <c r="C48" s="92">
        <v>17180</v>
      </c>
      <c r="D48" s="266">
        <v>96</v>
      </c>
      <c r="E48" s="79">
        <v>0.5587892898719441</v>
      </c>
      <c r="F48" s="166">
        <v>16801</v>
      </c>
      <c r="G48" s="84">
        <v>475</v>
      </c>
      <c r="H48" s="80">
        <v>2.827212665912743</v>
      </c>
    </row>
    <row r="49" spans="1:8" ht="18.75" customHeight="1">
      <c r="A49" s="226" t="s">
        <v>172</v>
      </c>
      <c r="B49" s="93">
        <v>35966</v>
      </c>
      <c r="C49" s="196">
        <v>35832</v>
      </c>
      <c r="D49" s="84">
        <v>134</v>
      </c>
      <c r="E49" s="79">
        <v>0.37396740343826745</v>
      </c>
      <c r="F49" s="166">
        <v>35473</v>
      </c>
      <c r="G49" s="84">
        <v>493</v>
      </c>
      <c r="H49" s="80">
        <v>1.389789417303301</v>
      </c>
    </row>
    <row r="50" spans="1:8" ht="18.75" customHeight="1">
      <c r="A50" s="226" t="s">
        <v>173</v>
      </c>
      <c r="B50" s="82">
        <v>748</v>
      </c>
      <c r="C50" s="83">
        <v>750</v>
      </c>
      <c r="D50" s="84">
        <v>-2</v>
      </c>
      <c r="E50" s="79">
        <v>-0.26666666666666666</v>
      </c>
      <c r="F50" s="166">
        <v>780</v>
      </c>
      <c r="G50" s="84">
        <v>-32</v>
      </c>
      <c r="H50" s="80">
        <v>-4.102564102564102</v>
      </c>
    </row>
    <row r="51" spans="1:8" ht="18.75" customHeight="1">
      <c r="A51" s="226" t="s">
        <v>174</v>
      </c>
      <c r="B51" s="82">
        <v>846</v>
      </c>
      <c r="C51" s="83">
        <v>800</v>
      </c>
      <c r="D51" s="84">
        <v>46</v>
      </c>
      <c r="E51" s="79">
        <v>5.75</v>
      </c>
      <c r="F51" s="166">
        <v>855</v>
      </c>
      <c r="G51" s="84">
        <v>-9</v>
      </c>
      <c r="H51" s="80">
        <v>-1.0526315789473684</v>
      </c>
    </row>
    <row r="52" spans="1:8" ht="18.75" customHeight="1">
      <c r="A52" s="226" t="s">
        <v>175</v>
      </c>
      <c r="B52" s="82">
        <v>841</v>
      </c>
      <c r="C52" s="83">
        <v>824</v>
      </c>
      <c r="D52" s="84">
        <v>17</v>
      </c>
      <c r="E52" s="79">
        <v>2.063106796116505</v>
      </c>
      <c r="F52" s="166">
        <v>860</v>
      </c>
      <c r="G52" s="84">
        <v>-19</v>
      </c>
      <c r="H52" s="80">
        <v>-2.2093023255813953</v>
      </c>
    </row>
    <row r="53" spans="1:8" ht="18.75" customHeight="1">
      <c r="A53" s="226" t="s">
        <v>176</v>
      </c>
      <c r="B53" s="82">
        <v>438</v>
      </c>
      <c r="C53" s="83">
        <v>427</v>
      </c>
      <c r="D53" s="84">
        <v>11</v>
      </c>
      <c r="E53" s="79">
        <v>2.576112412177986</v>
      </c>
      <c r="F53" s="166">
        <v>441</v>
      </c>
      <c r="G53" s="84">
        <v>-3</v>
      </c>
      <c r="H53" s="80">
        <v>-0.6802721088435374</v>
      </c>
    </row>
    <row r="54" spans="1:8" ht="18.75" customHeight="1">
      <c r="A54" s="226" t="s">
        <v>221</v>
      </c>
      <c r="B54" s="82">
        <v>1415</v>
      </c>
      <c r="C54" s="83">
        <v>1389</v>
      </c>
      <c r="D54" s="84">
        <v>26</v>
      </c>
      <c r="E54" s="79">
        <v>1.8718502519798417</v>
      </c>
      <c r="F54" s="166">
        <v>1415</v>
      </c>
      <c r="G54" s="84">
        <v>0</v>
      </c>
      <c r="H54" s="80">
        <v>0</v>
      </c>
    </row>
    <row r="55" spans="1:8" ht="18.75" customHeight="1">
      <c r="A55" s="226" t="s">
        <v>177</v>
      </c>
      <c r="B55" s="82">
        <v>666</v>
      </c>
      <c r="C55" s="83">
        <v>650</v>
      </c>
      <c r="D55" s="84">
        <v>16</v>
      </c>
      <c r="E55" s="79">
        <v>2.4615384615384617</v>
      </c>
      <c r="F55" s="166">
        <v>659</v>
      </c>
      <c r="G55" s="84">
        <v>7</v>
      </c>
      <c r="H55" s="80">
        <v>1.062215477996965</v>
      </c>
    </row>
    <row r="56" spans="1:8" ht="18.75" customHeight="1">
      <c r="A56" s="226" t="s">
        <v>222</v>
      </c>
      <c r="B56" s="82">
        <v>1325</v>
      </c>
      <c r="C56" s="83">
        <v>1301</v>
      </c>
      <c r="D56" s="84">
        <v>24</v>
      </c>
      <c r="E56" s="79">
        <v>1.8447348193697155</v>
      </c>
      <c r="F56" s="166">
        <v>1354</v>
      </c>
      <c r="G56" s="84">
        <v>-29</v>
      </c>
      <c r="H56" s="80">
        <v>-2.1418020679468244</v>
      </c>
    </row>
    <row r="57" spans="1:8" ht="18.75" customHeight="1">
      <c r="A57" s="226" t="s">
        <v>179</v>
      </c>
      <c r="B57" s="82">
        <v>1523</v>
      </c>
      <c r="C57" s="83">
        <v>1519</v>
      </c>
      <c r="D57" s="84">
        <v>4</v>
      </c>
      <c r="E57" s="79">
        <v>0.26333113890717574</v>
      </c>
      <c r="F57" s="166">
        <v>1557</v>
      </c>
      <c r="G57" s="84">
        <v>-34</v>
      </c>
      <c r="H57" s="80">
        <v>-2.1836865767501603</v>
      </c>
    </row>
    <row r="58" spans="1:8" ht="18.75" customHeight="1">
      <c r="A58" s="226" t="s">
        <v>426</v>
      </c>
      <c r="B58" s="82">
        <v>8386</v>
      </c>
      <c r="C58" s="83">
        <v>8318</v>
      </c>
      <c r="D58" s="266">
        <v>68</v>
      </c>
      <c r="E58" s="79">
        <v>0.8175042077422457</v>
      </c>
      <c r="F58" s="166">
        <v>8441</v>
      </c>
      <c r="G58" s="84">
        <v>-55</v>
      </c>
      <c r="H58" s="80">
        <v>-0.6515815661651463</v>
      </c>
    </row>
    <row r="59" spans="1:8" ht="18" customHeight="1">
      <c r="A59" s="226" t="s">
        <v>427</v>
      </c>
      <c r="B59" s="82">
        <v>27212</v>
      </c>
      <c r="C59" s="83">
        <v>27097</v>
      </c>
      <c r="D59" s="84">
        <v>115</v>
      </c>
      <c r="E59" s="79">
        <v>0.424401225227885</v>
      </c>
      <c r="F59" s="176">
        <v>26855</v>
      </c>
      <c r="G59" s="84">
        <v>357</v>
      </c>
      <c r="H59" s="80">
        <v>1.3293613852169057</v>
      </c>
    </row>
    <row r="60" spans="1:8" ht="18.75" customHeight="1">
      <c r="A60" s="226" t="s">
        <v>431</v>
      </c>
      <c r="B60" s="82"/>
      <c r="C60" s="83"/>
      <c r="D60" s="84"/>
      <c r="E60" s="79"/>
      <c r="F60" s="166"/>
      <c r="G60" s="84"/>
      <c r="H60" s="80"/>
    </row>
    <row r="61" spans="1:8" ht="18" customHeight="1">
      <c r="A61" s="226" t="s">
        <v>180</v>
      </c>
      <c r="B61" s="82">
        <v>1168</v>
      </c>
      <c r="C61" s="194">
        <v>1155</v>
      </c>
      <c r="D61" s="84">
        <v>13</v>
      </c>
      <c r="E61" s="79">
        <v>1.1255411255411256</v>
      </c>
      <c r="F61" s="83">
        <v>1194</v>
      </c>
      <c r="G61" s="84">
        <v>-26</v>
      </c>
      <c r="H61" s="80">
        <v>-2.1775544388609713</v>
      </c>
    </row>
    <row r="62" spans="1:8" ht="18.75" customHeight="1">
      <c r="A62" s="226"/>
      <c r="B62" s="190"/>
      <c r="C62" s="82"/>
      <c r="D62" s="84"/>
      <c r="E62" s="79"/>
      <c r="F62" s="166"/>
      <c r="G62" s="84"/>
      <c r="H62" s="80"/>
    </row>
    <row r="63" spans="1:8" ht="18" customHeight="1">
      <c r="A63" s="226" t="s">
        <v>181</v>
      </c>
      <c r="B63" s="82">
        <v>1168</v>
      </c>
      <c r="C63" s="83">
        <v>1155</v>
      </c>
      <c r="D63" s="84">
        <v>13</v>
      </c>
      <c r="E63" s="79">
        <v>1.1255411255411256</v>
      </c>
      <c r="F63" s="166">
        <v>1194</v>
      </c>
      <c r="G63" s="84">
        <v>-26</v>
      </c>
      <c r="H63" s="80">
        <v>-2.1775544388609713</v>
      </c>
    </row>
    <row r="64" spans="1:8" ht="18.75" customHeight="1">
      <c r="A64" s="226"/>
      <c r="B64" s="190"/>
      <c r="C64" s="191"/>
      <c r="D64" s="84"/>
      <c r="E64" s="79"/>
      <c r="F64" s="166"/>
      <c r="G64" s="84"/>
      <c r="H64" s="80"/>
    </row>
    <row r="65" spans="1:8" ht="18" customHeight="1">
      <c r="A65" s="226" t="s">
        <v>223</v>
      </c>
      <c r="B65" s="82">
        <v>5474</v>
      </c>
      <c r="C65" s="83">
        <v>5345</v>
      </c>
      <c r="D65" s="84">
        <v>129</v>
      </c>
      <c r="E65" s="79">
        <v>2.4134705332086064</v>
      </c>
      <c r="F65" s="191">
        <v>5508</v>
      </c>
      <c r="G65" s="84">
        <v>-34</v>
      </c>
      <c r="H65" s="80">
        <v>-0.6172839506172839</v>
      </c>
    </row>
    <row r="66" spans="1:8" ht="18.75" customHeight="1">
      <c r="A66" s="226"/>
      <c r="B66" s="190"/>
      <c r="C66" s="82"/>
      <c r="D66" s="84"/>
      <c r="E66" s="79"/>
      <c r="F66" s="166"/>
      <c r="G66" s="84"/>
      <c r="H66" s="80"/>
    </row>
    <row r="67" spans="1:8" ht="18.75" customHeight="1">
      <c r="A67" s="226" t="s">
        <v>183</v>
      </c>
      <c r="B67" s="82">
        <v>3844</v>
      </c>
      <c r="C67" s="110">
        <v>3759</v>
      </c>
      <c r="D67" s="84">
        <v>85</v>
      </c>
      <c r="E67" s="79">
        <v>2.261239691407289</v>
      </c>
      <c r="F67" s="166">
        <v>3844</v>
      </c>
      <c r="G67" s="84">
        <v>0</v>
      </c>
      <c r="H67" s="80">
        <v>0</v>
      </c>
    </row>
    <row r="68" spans="1:8" ht="18.75" customHeight="1" thickBot="1">
      <c r="A68" s="228" t="s">
        <v>184</v>
      </c>
      <c r="B68" s="94">
        <v>1630</v>
      </c>
      <c r="C68" s="267">
        <v>1586</v>
      </c>
      <c r="D68" s="95">
        <v>44</v>
      </c>
      <c r="E68" s="386">
        <v>2.7742749054224465</v>
      </c>
      <c r="F68" s="179">
        <v>1664</v>
      </c>
      <c r="G68" s="95">
        <v>-34</v>
      </c>
      <c r="H68" s="387">
        <v>-2.043269230769231</v>
      </c>
    </row>
    <row r="69" spans="1:8" ht="18.75" customHeight="1">
      <c r="A69" s="97"/>
      <c r="B69" s="98"/>
      <c r="D69" s="197"/>
      <c r="E69" s="99"/>
      <c r="F69" s="173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392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399" t="s">
        <v>224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59"/>
    </row>
    <row r="3" spans="1:15" ht="21" customHeight="1">
      <c r="A3" s="71"/>
      <c r="B3" s="299">
        <v>40909</v>
      </c>
      <c r="C3" s="607" t="s">
        <v>3</v>
      </c>
      <c r="D3" s="608"/>
      <c r="E3" s="609"/>
      <c r="F3" s="198" t="s">
        <v>661</v>
      </c>
      <c r="G3" s="592" t="s">
        <v>252</v>
      </c>
      <c r="H3" s="593"/>
      <c r="I3" s="593"/>
      <c r="J3" s="593"/>
      <c r="K3" s="593"/>
      <c r="L3" s="593"/>
      <c r="M3" s="594"/>
      <c r="N3" s="70"/>
      <c r="O3" s="75"/>
    </row>
    <row r="4" spans="1:15" ht="27" customHeight="1">
      <c r="A4" s="73"/>
      <c r="B4" s="400">
        <v>41000</v>
      </c>
      <c r="C4" s="595" t="s">
        <v>4</v>
      </c>
      <c r="D4" s="596"/>
      <c r="E4" s="597"/>
      <c r="F4" s="403">
        <v>41030</v>
      </c>
      <c r="G4" s="238" t="s">
        <v>395</v>
      </c>
      <c r="H4" s="106" t="s">
        <v>396</v>
      </c>
      <c r="I4" s="107"/>
      <c r="J4" s="107"/>
      <c r="K4" s="604" t="s">
        <v>114</v>
      </c>
      <c r="L4" s="605"/>
      <c r="M4" s="606"/>
      <c r="N4" s="70"/>
      <c r="O4" s="75"/>
    </row>
    <row r="5" spans="1:15" ht="20.25" customHeight="1">
      <c r="A5" s="73" t="s">
        <v>316</v>
      </c>
      <c r="B5" s="268" t="s">
        <v>397</v>
      </c>
      <c r="C5" s="229" t="s">
        <v>393</v>
      </c>
      <c r="D5" s="74" t="s">
        <v>394</v>
      </c>
      <c r="E5" s="74" t="s">
        <v>325</v>
      </c>
      <c r="F5" s="74" t="s">
        <v>397</v>
      </c>
      <c r="G5" s="183" t="s">
        <v>406</v>
      </c>
      <c r="H5" s="598" t="s">
        <v>253</v>
      </c>
      <c r="I5" s="599"/>
      <c r="J5" s="600"/>
      <c r="K5" s="601" t="s">
        <v>116</v>
      </c>
      <c r="L5" s="602"/>
      <c r="M5" s="603"/>
      <c r="N5" s="157"/>
      <c r="O5" s="76"/>
    </row>
    <row r="6" spans="1:15" ht="20.25" customHeight="1">
      <c r="A6" s="73"/>
      <c r="B6" s="233" t="s">
        <v>254</v>
      </c>
      <c r="C6" s="74" t="s">
        <v>398</v>
      </c>
      <c r="D6" s="74" t="s">
        <v>398</v>
      </c>
      <c r="E6" s="233" t="s">
        <v>255</v>
      </c>
      <c r="F6" s="233" t="s">
        <v>254</v>
      </c>
      <c r="G6" s="288" t="s">
        <v>256</v>
      </c>
      <c r="H6" s="211" t="s">
        <v>311</v>
      </c>
      <c r="I6" s="230"/>
      <c r="J6" s="74"/>
      <c r="K6" s="231" t="s">
        <v>115</v>
      </c>
      <c r="L6" s="231"/>
      <c r="M6" s="232"/>
      <c r="N6" s="111"/>
      <c r="O6" s="75"/>
    </row>
    <row r="7" spans="1:15" ht="20.25" customHeight="1">
      <c r="A7" s="73"/>
      <c r="B7" s="286">
        <f>B4</f>
        <v>41000</v>
      </c>
      <c r="C7" s="233" t="s">
        <v>257</v>
      </c>
      <c r="D7" s="234" t="s">
        <v>258</v>
      </c>
      <c r="E7" s="108" t="s">
        <v>399</v>
      </c>
      <c r="F7" s="287">
        <f>F4</f>
        <v>41030</v>
      </c>
      <c r="G7" s="288" t="s">
        <v>259</v>
      </c>
      <c r="H7" s="300">
        <v>40664</v>
      </c>
      <c r="I7" s="185" t="s">
        <v>434</v>
      </c>
      <c r="J7" s="185" t="s">
        <v>436</v>
      </c>
      <c r="K7" s="236">
        <v>38626</v>
      </c>
      <c r="L7" s="185" t="s">
        <v>434</v>
      </c>
      <c r="M7" s="239" t="s">
        <v>436</v>
      </c>
      <c r="N7" s="111"/>
      <c r="O7" s="75"/>
    </row>
    <row r="8" spans="1:14" s="105" customFormat="1" ht="20.25" customHeight="1">
      <c r="A8" s="182"/>
      <c r="B8" s="183" t="s">
        <v>401</v>
      </c>
      <c r="C8" s="184" t="s">
        <v>402</v>
      </c>
      <c r="D8" s="183" t="s">
        <v>403</v>
      </c>
      <c r="E8" s="185" t="s">
        <v>404</v>
      </c>
      <c r="F8" s="183" t="s">
        <v>405</v>
      </c>
      <c r="G8" s="235" t="s">
        <v>260</v>
      </c>
      <c r="H8" s="286">
        <f>H7</f>
        <v>40664</v>
      </c>
      <c r="I8" s="187" t="s">
        <v>261</v>
      </c>
      <c r="J8" s="188" t="s">
        <v>262</v>
      </c>
      <c r="K8" s="286">
        <v>38626</v>
      </c>
      <c r="L8" s="187" t="s">
        <v>261</v>
      </c>
      <c r="M8" s="189" t="s">
        <v>262</v>
      </c>
      <c r="N8" s="109"/>
    </row>
    <row r="9" spans="1:15" s="105" customFormat="1" ht="20.25" customHeight="1">
      <c r="A9" s="297" t="s">
        <v>263</v>
      </c>
      <c r="B9" s="77">
        <v>533303</v>
      </c>
      <c r="C9" s="77">
        <v>3346</v>
      </c>
      <c r="D9" s="78">
        <v>38</v>
      </c>
      <c r="E9" s="304">
        <v>3384</v>
      </c>
      <c r="F9" s="78">
        <v>536687</v>
      </c>
      <c r="G9" s="404">
        <v>0.63</v>
      </c>
      <c r="H9" s="405">
        <v>526103</v>
      </c>
      <c r="I9" s="78">
        <v>10584</v>
      </c>
      <c r="J9" s="406">
        <v>2.01</v>
      </c>
      <c r="K9" s="78">
        <v>520191</v>
      </c>
      <c r="L9" s="407">
        <v>16496</v>
      </c>
      <c r="M9" s="408">
        <v>3.17</v>
      </c>
      <c r="N9" s="186"/>
      <c r="O9" s="87"/>
    </row>
    <row r="10" spans="1:15" ht="20.25" customHeight="1">
      <c r="A10" s="297" t="s">
        <v>264</v>
      </c>
      <c r="B10" s="409"/>
      <c r="C10" s="411"/>
      <c r="D10" s="411"/>
      <c r="E10" s="453"/>
      <c r="F10" s="78"/>
      <c r="G10" s="404"/>
      <c r="H10" s="410"/>
      <c r="I10" s="411"/>
      <c r="J10" s="406"/>
      <c r="K10" s="412"/>
      <c r="L10" s="413"/>
      <c r="M10" s="414"/>
      <c r="N10" s="158"/>
      <c r="O10" s="88"/>
    </row>
    <row r="11" spans="1:15" ht="20.25" customHeight="1">
      <c r="A11" s="297" t="s">
        <v>265</v>
      </c>
      <c r="B11" s="78">
        <v>419258</v>
      </c>
      <c r="C11" s="78">
        <v>2450</v>
      </c>
      <c r="D11" s="78">
        <v>-12</v>
      </c>
      <c r="E11" s="304">
        <v>2438</v>
      </c>
      <c r="F11" s="78">
        <v>421696</v>
      </c>
      <c r="G11" s="404">
        <v>0.58</v>
      </c>
      <c r="H11" s="78">
        <v>413436</v>
      </c>
      <c r="I11" s="78">
        <v>8260</v>
      </c>
      <c r="J11" s="406">
        <v>2</v>
      </c>
      <c r="K11" s="78">
        <v>409085</v>
      </c>
      <c r="L11" s="78">
        <v>12611</v>
      </c>
      <c r="M11" s="414">
        <v>3.08</v>
      </c>
      <c r="N11" s="158"/>
      <c r="O11" s="88"/>
    </row>
    <row r="12" spans="1:15" ht="20.25" customHeight="1">
      <c r="A12" s="297"/>
      <c r="B12" s="77"/>
      <c r="C12" s="78"/>
      <c r="D12" s="78"/>
      <c r="E12" s="304"/>
      <c r="F12" s="78"/>
      <c r="G12" s="404"/>
      <c r="H12" s="410"/>
      <c r="I12" s="78"/>
      <c r="J12" s="406"/>
      <c r="K12" s="78"/>
      <c r="L12" s="407"/>
      <c r="M12" s="414"/>
      <c r="N12" s="158"/>
      <c r="O12" s="88"/>
    </row>
    <row r="13" spans="1:15" ht="20.25" customHeight="1">
      <c r="A13" s="297" t="s">
        <v>266</v>
      </c>
      <c r="B13" s="415">
        <v>132560</v>
      </c>
      <c r="C13" s="407">
        <v>432</v>
      </c>
      <c r="D13" s="407">
        <v>-21</v>
      </c>
      <c r="E13" s="304">
        <v>411</v>
      </c>
      <c r="F13" s="78">
        <v>132971</v>
      </c>
      <c r="G13" s="404">
        <v>0.31</v>
      </c>
      <c r="H13" s="410">
        <v>130665</v>
      </c>
      <c r="I13" s="78">
        <v>2306</v>
      </c>
      <c r="J13" s="406">
        <v>1.76</v>
      </c>
      <c r="K13" s="78">
        <v>129512</v>
      </c>
      <c r="L13" s="407">
        <v>3459</v>
      </c>
      <c r="M13" s="414">
        <v>2.67</v>
      </c>
      <c r="N13" s="158"/>
      <c r="O13" s="88"/>
    </row>
    <row r="14" spans="1:15" ht="20.25" customHeight="1">
      <c r="A14" s="297" t="s">
        <v>267</v>
      </c>
      <c r="B14" s="415">
        <v>37290</v>
      </c>
      <c r="C14" s="407">
        <v>90</v>
      </c>
      <c r="D14" s="407">
        <v>-3</v>
      </c>
      <c r="E14" s="304">
        <v>87</v>
      </c>
      <c r="F14" s="78">
        <v>37377</v>
      </c>
      <c r="G14" s="404">
        <v>0.23</v>
      </c>
      <c r="H14" s="410">
        <v>36632</v>
      </c>
      <c r="I14" s="78">
        <v>745</v>
      </c>
      <c r="J14" s="406">
        <v>2.03</v>
      </c>
      <c r="K14" s="78">
        <v>36361</v>
      </c>
      <c r="L14" s="407">
        <v>1016</v>
      </c>
      <c r="M14" s="414">
        <v>2.79</v>
      </c>
      <c r="N14" s="158"/>
      <c r="O14" s="88"/>
    </row>
    <row r="15" spans="1:15" ht="20.25" customHeight="1">
      <c r="A15" s="297" t="s">
        <v>268</v>
      </c>
      <c r="B15" s="415">
        <v>19181</v>
      </c>
      <c r="C15" s="407">
        <v>360</v>
      </c>
      <c r="D15" s="407">
        <v>8</v>
      </c>
      <c r="E15" s="304">
        <v>368</v>
      </c>
      <c r="F15" s="78">
        <v>19549</v>
      </c>
      <c r="G15" s="404">
        <v>1.92</v>
      </c>
      <c r="H15" s="410">
        <v>19342</v>
      </c>
      <c r="I15" s="78">
        <v>207</v>
      </c>
      <c r="J15" s="406">
        <v>1.07</v>
      </c>
      <c r="K15" s="78">
        <v>19212</v>
      </c>
      <c r="L15" s="407">
        <v>337</v>
      </c>
      <c r="M15" s="414">
        <v>1.75</v>
      </c>
      <c r="N15" s="158"/>
      <c r="O15" s="88"/>
    </row>
    <row r="16" spans="1:15" ht="20.25" customHeight="1">
      <c r="A16" s="297" t="s">
        <v>269</v>
      </c>
      <c r="B16" s="415">
        <v>42148</v>
      </c>
      <c r="C16" s="407">
        <v>157</v>
      </c>
      <c r="D16" s="407">
        <v>-1</v>
      </c>
      <c r="E16" s="304">
        <v>156</v>
      </c>
      <c r="F16" s="78">
        <v>42304</v>
      </c>
      <c r="G16" s="404">
        <v>0.37</v>
      </c>
      <c r="H16" s="410">
        <v>41328</v>
      </c>
      <c r="I16" s="78">
        <v>976</v>
      </c>
      <c r="J16" s="406">
        <v>2.36</v>
      </c>
      <c r="K16" s="78">
        <v>40927</v>
      </c>
      <c r="L16" s="407">
        <v>1377</v>
      </c>
      <c r="M16" s="414">
        <v>3.36</v>
      </c>
      <c r="N16" s="158"/>
      <c r="O16" s="88"/>
    </row>
    <row r="17" spans="1:15" ht="20.25" customHeight="1">
      <c r="A17" s="297" t="s">
        <v>270</v>
      </c>
      <c r="B17" s="415">
        <v>24625</v>
      </c>
      <c r="C17" s="407">
        <v>470</v>
      </c>
      <c r="D17" s="407">
        <v>3</v>
      </c>
      <c r="E17" s="304">
        <v>473</v>
      </c>
      <c r="F17" s="78">
        <v>25098</v>
      </c>
      <c r="G17" s="404">
        <v>1.92</v>
      </c>
      <c r="H17" s="410">
        <v>24565</v>
      </c>
      <c r="I17" s="78">
        <v>533</v>
      </c>
      <c r="J17" s="406">
        <v>2.17</v>
      </c>
      <c r="K17" s="78">
        <v>24277</v>
      </c>
      <c r="L17" s="407">
        <v>821</v>
      </c>
      <c r="M17" s="414">
        <v>3.38</v>
      </c>
      <c r="N17" s="158"/>
      <c r="O17" s="88"/>
    </row>
    <row r="18" spans="1:15" ht="20.25" customHeight="1">
      <c r="A18" s="297" t="s">
        <v>271</v>
      </c>
      <c r="B18" s="415">
        <v>19821</v>
      </c>
      <c r="C18" s="407">
        <v>102</v>
      </c>
      <c r="D18" s="407">
        <v>-1</v>
      </c>
      <c r="E18" s="304">
        <v>101</v>
      </c>
      <c r="F18" s="78">
        <v>19922</v>
      </c>
      <c r="G18" s="404">
        <v>0.51</v>
      </c>
      <c r="H18" s="410">
        <v>19489</v>
      </c>
      <c r="I18" s="78">
        <v>433</v>
      </c>
      <c r="J18" s="406">
        <v>2.22</v>
      </c>
      <c r="K18" s="78">
        <v>19249</v>
      </c>
      <c r="L18" s="407">
        <v>673</v>
      </c>
      <c r="M18" s="414">
        <v>3.5</v>
      </c>
      <c r="N18" s="158"/>
      <c r="O18" s="88"/>
    </row>
    <row r="19" spans="1:15" ht="20.25" customHeight="1">
      <c r="A19" s="297" t="s">
        <v>272</v>
      </c>
      <c r="B19" s="415">
        <v>49426</v>
      </c>
      <c r="C19" s="407">
        <v>224</v>
      </c>
      <c r="D19" s="407">
        <v>1</v>
      </c>
      <c r="E19" s="304">
        <v>225</v>
      </c>
      <c r="F19" s="78">
        <v>49651</v>
      </c>
      <c r="G19" s="404">
        <v>0.46</v>
      </c>
      <c r="H19" s="410">
        <v>48553</v>
      </c>
      <c r="I19" s="78">
        <v>1098</v>
      </c>
      <c r="J19" s="406">
        <v>2.26</v>
      </c>
      <c r="K19" s="78">
        <v>47999</v>
      </c>
      <c r="L19" s="407">
        <v>1652</v>
      </c>
      <c r="M19" s="414">
        <v>3.44</v>
      </c>
      <c r="N19" s="158"/>
      <c r="O19" s="88"/>
    </row>
    <row r="20" spans="1:15" ht="20.25" customHeight="1">
      <c r="A20" s="297" t="s">
        <v>506</v>
      </c>
      <c r="B20" s="415">
        <v>20048</v>
      </c>
      <c r="C20" s="407">
        <v>161</v>
      </c>
      <c r="D20" s="407">
        <v>-4</v>
      </c>
      <c r="E20" s="304">
        <v>157</v>
      </c>
      <c r="F20" s="78">
        <v>20205</v>
      </c>
      <c r="G20" s="404">
        <v>0.78</v>
      </c>
      <c r="H20" s="410">
        <v>19777</v>
      </c>
      <c r="I20" s="78">
        <v>428</v>
      </c>
      <c r="J20" s="406">
        <v>2.16</v>
      </c>
      <c r="K20" s="78">
        <v>19332</v>
      </c>
      <c r="L20" s="407">
        <v>873</v>
      </c>
      <c r="M20" s="414">
        <v>4.52</v>
      </c>
      <c r="N20" s="158"/>
      <c r="O20" s="88"/>
    </row>
    <row r="21" spans="1:15" ht="20.25" customHeight="1">
      <c r="A21" s="297" t="s">
        <v>273</v>
      </c>
      <c r="B21" s="415">
        <v>39536</v>
      </c>
      <c r="C21" s="407">
        <v>121</v>
      </c>
      <c r="D21" s="407">
        <v>6</v>
      </c>
      <c r="E21" s="304">
        <v>127</v>
      </c>
      <c r="F21" s="78">
        <v>39663</v>
      </c>
      <c r="G21" s="404">
        <v>0.32</v>
      </c>
      <c r="H21" s="416">
        <v>38857</v>
      </c>
      <c r="I21" s="78">
        <v>806</v>
      </c>
      <c r="J21" s="406">
        <v>2.07</v>
      </c>
      <c r="K21" s="78">
        <v>38344</v>
      </c>
      <c r="L21" s="407">
        <v>1319</v>
      </c>
      <c r="M21" s="414">
        <v>3.44</v>
      </c>
      <c r="N21" s="158"/>
      <c r="O21" s="90"/>
    </row>
    <row r="22" spans="1:15" ht="20.25" customHeight="1">
      <c r="A22" s="297" t="s">
        <v>425</v>
      </c>
      <c r="B22" s="415">
        <v>21557</v>
      </c>
      <c r="C22" s="407">
        <v>271</v>
      </c>
      <c r="D22" s="407">
        <v>-1</v>
      </c>
      <c r="E22" s="304">
        <v>270</v>
      </c>
      <c r="F22" s="78">
        <v>21827</v>
      </c>
      <c r="G22" s="404">
        <v>1.25</v>
      </c>
      <c r="H22" s="416">
        <v>21405</v>
      </c>
      <c r="I22" s="78">
        <v>422</v>
      </c>
      <c r="J22" s="406">
        <v>1.97</v>
      </c>
      <c r="K22" s="78">
        <v>21196</v>
      </c>
      <c r="L22" s="407">
        <v>631</v>
      </c>
      <c r="M22" s="414">
        <v>2.98</v>
      </c>
      <c r="N22" s="158"/>
      <c r="O22" s="90"/>
    </row>
    <row r="23" spans="1:15" ht="20.25" customHeight="1">
      <c r="A23" s="297" t="s">
        <v>552</v>
      </c>
      <c r="B23" s="415">
        <v>13066</v>
      </c>
      <c r="C23" s="407">
        <v>62</v>
      </c>
      <c r="D23" s="407">
        <v>1</v>
      </c>
      <c r="E23" s="304">
        <v>63</v>
      </c>
      <c r="F23" s="78">
        <v>13129</v>
      </c>
      <c r="G23" s="404">
        <v>0.48</v>
      </c>
      <c r="H23" s="305">
        <v>12823</v>
      </c>
      <c r="I23" s="78">
        <v>306</v>
      </c>
      <c r="J23" s="406">
        <v>2.39</v>
      </c>
      <c r="K23" s="78">
        <v>12676</v>
      </c>
      <c r="L23" s="407">
        <v>453</v>
      </c>
      <c r="M23" s="414">
        <v>3.57</v>
      </c>
      <c r="N23" s="158"/>
      <c r="O23" s="90"/>
    </row>
    <row r="24" spans="1:15" ht="20.25" customHeight="1">
      <c r="A24" s="285" t="s">
        <v>274</v>
      </c>
      <c r="B24" s="415"/>
      <c r="C24" s="305"/>
      <c r="D24" s="305"/>
      <c r="E24" s="305"/>
      <c r="F24" s="78"/>
      <c r="G24" s="404"/>
      <c r="H24" s="305"/>
      <c r="I24" s="78"/>
      <c r="J24" s="406"/>
      <c r="K24" s="305"/>
      <c r="L24" s="305"/>
      <c r="M24" s="414"/>
      <c r="N24" s="158"/>
      <c r="O24" s="163"/>
    </row>
    <row r="25" spans="1:15" ht="20.25" customHeight="1">
      <c r="A25" s="297" t="s">
        <v>275</v>
      </c>
      <c r="B25" s="77">
        <v>114045</v>
      </c>
      <c r="C25" s="78">
        <v>896</v>
      </c>
      <c r="D25" s="78">
        <v>50</v>
      </c>
      <c r="E25" s="304">
        <v>946</v>
      </c>
      <c r="F25" s="78">
        <v>114991</v>
      </c>
      <c r="G25" s="404">
        <v>0.83</v>
      </c>
      <c r="H25" s="405">
        <v>112667</v>
      </c>
      <c r="I25" s="78">
        <v>2324</v>
      </c>
      <c r="J25" s="406">
        <v>2.06</v>
      </c>
      <c r="K25" s="78">
        <v>111106</v>
      </c>
      <c r="L25" s="407">
        <v>3885</v>
      </c>
      <c r="M25" s="414">
        <v>3.5</v>
      </c>
      <c r="N25" s="158"/>
      <c r="O25" s="88"/>
    </row>
    <row r="26" spans="1:15" ht="20.25" customHeight="1">
      <c r="A26" s="297" t="s">
        <v>276</v>
      </c>
      <c r="B26" s="77">
        <v>24798</v>
      </c>
      <c r="C26" s="78">
        <v>136</v>
      </c>
      <c r="D26" s="78">
        <v>11</v>
      </c>
      <c r="E26" s="304">
        <v>147</v>
      </c>
      <c r="F26" s="78">
        <v>24945</v>
      </c>
      <c r="G26" s="404">
        <v>0.59</v>
      </c>
      <c r="H26" s="405">
        <v>24571</v>
      </c>
      <c r="I26" s="78">
        <v>374</v>
      </c>
      <c r="J26" s="406">
        <v>1.52</v>
      </c>
      <c r="K26" s="78">
        <v>24401</v>
      </c>
      <c r="L26" s="407">
        <v>544</v>
      </c>
      <c r="M26" s="414">
        <v>2.23</v>
      </c>
      <c r="N26" s="158"/>
      <c r="O26" s="88"/>
    </row>
    <row r="27" spans="1:15" ht="20.25" customHeight="1">
      <c r="A27" s="297"/>
      <c r="B27" s="77"/>
      <c r="C27" s="78"/>
      <c r="D27" s="78"/>
      <c r="E27" s="304"/>
      <c r="F27" s="78"/>
      <c r="G27" s="404"/>
      <c r="H27" s="410"/>
      <c r="I27" s="78"/>
      <c r="J27" s="406"/>
      <c r="K27" s="78"/>
      <c r="L27" s="407"/>
      <c r="M27" s="414"/>
      <c r="N27" s="158"/>
      <c r="O27" s="88"/>
    </row>
    <row r="28" spans="1:15" ht="20.25" customHeight="1">
      <c r="A28" s="297" t="s">
        <v>277</v>
      </c>
      <c r="B28" s="415">
        <v>2095</v>
      </c>
      <c r="C28" s="407">
        <v>10</v>
      </c>
      <c r="D28" s="407">
        <v>0</v>
      </c>
      <c r="E28" s="304">
        <v>10</v>
      </c>
      <c r="F28" s="78">
        <v>2105</v>
      </c>
      <c r="G28" s="404">
        <v>0.48</v>
      </c>
      <c r="H28" s="410">
        <v>2103</v>
      </c>
      <c r="I28" s="78">
        <v>2</v>
      </c>
      <c r="J28" s="406">
        <v>0.1</v>
      </c>
      <c r="K28" s="78">
        <v>2114</v>
      </c>
      <c r="L28" s="407">
        <v>-9</v>
      </c>
      <c r="M28" s="414">
        <v>-0.43</v>
      </c>
      <c r="N28" s="158"/>
      <c r="O28" s="88"/>
    </row>
    <row r="29" spans="1:15" ht="20.25" customHeight="1">
      <c r="A29" s="297" t="s">
        <v>278</v>
      </c>
      <c r="B29" s="415">
        <v>1330</v>
      </c>
      <c r="C29" s="407">
        <v>2</v>
      </c>
      <c r="D29" s="407">
        <v>0</v>
      </c>
      <c r="E29" s="304">
        <v>2</v>
      </c>
      <c r="F29" s="78">
        <v>1332</v>
      </c>
      <c r="G29" s="404">
        <v>0.15</v>
      </c>
      <c r="H29" s="410">
        <v>1321</v>
      </c>
      <c r="I29" s="78">
        <v>11</v>
      </c>
      <c r="J29" s="406">
        <v>0.83</v>
      </c>
      <c r="K29" s="78">
        <v>1267</v>
      </c>
      <c r="L29" s="407">
        <v>65</v>
      </c>
      <c r="M29" s="414">
        <v>5.13</v>
      </c>
      <c r="N29" s="158"/>
      <c r="O29" s="88"/>
    </row>
    <row r="30" spans="1:15" ht="20.25" customHeight="1">
      <c r="A30" s="297" t="s">
        <v>279</v>
      </c>
      <c r="B30" s="415">
        <v>691</v>
      </c>
      <c r="C30" s="407">
        <v>-4</v>
      </c>
      <c r="D30" s="407">
        <v>0</v>
      </c>
      <c r="E30" s="304">
        <v>-4</v>
      </c>
      <c r="F30" s="78">
        <v>687</v>
      </c>
      <c r="G30" s="404">
        <v>-0.58</v>
      </c>
      <c r="H30" s="410">
        <v>710</v>
      </c>
      <c r="I30" s="78">
        <v>-23</v>
      </c>
      <c r="J30" s="406">
        <v>-3.24</v>
      </c>
      <c r="K30" s="78">
        <v>691</v>
      </c>
      <c r="L30" s="407">
        <v>-4</v>
      </c>
      <c r="M30" s="414">
        <v>-0.58</v>
      </c>
      <c r="N30" s="158"/>
      <c r="O30" s="88"/>
    </row>
    <row r="31" spans="1:15" ht="20.25" customHeight="1">
      <c r="A31" s="297" t="s">
        <v>280</v>
      </c>
      <c r="B31" s="415">
        <v>3479</v>
      </c>
      <c r="C31" s="407">
        <v>17</v>
      </c>
      <c r="D31" s="407">
        <v>0</v>
      </c>
      <c r="E31" s="304">
        <v>17</v>
      </c>
      <c r="F31" s="78">
        <v>3496</v>
      </c>
      <c r="G31" s="404">
        <v>0.49</v>
      </c>
      <c r="H31" s="410">
        <v>3395</v>
      </c>
      <c r="I31" s="78">
        <v>101</v>
      </c>
      <c r="J31" s="406">
        <v>2.97</v>
      </c>
      <c r="K31" s="78">
        <v>3368</v>
      </c>
      <c r="L31" s="407">
        <v>128</v>
      </c>
      <c r="M31" s="414">
        <v>3.8</v>
      </c>
      <c r="N31" s="158"/>
      <c r="O31" s="88"/>
    </row>
    <row r="32" spans="1:15" ht="20.25" customHeight="1">
      <c r="A32" s="297" t="s">
        <v>281</v>
      </c>
      <c r="B32" s="415">
        <v>5090</v>
      </c>
      <c r="C32" s="407">
        <v>22</v>
      </c>
      <c r="D32" s="407">
        <v>-1</v>
      </c>
      <c r="E32" s="304">
        <v>21</v>
      </c>
      <c r="F32" s="78">
        <v>5111</v>
      </c>
      <c r="G32" s="404">
        <v>0.41</v>
      </c>
      <c r="H32" s="410">
        <v>5052</v>
      </c>
      <c r="I32" s="78">
        <v>59</v>
      </c>
      <c r="J32" s="406">
        <v>1.17</v>
      </c>
      <c r="K32" s="78">
        <v>5049</v>
      </c>
      <c r="L32" s="407">
        <v>62</v>
      </c>
      <c r="M32" s="414">
        <v>1.23</v>
      </c>
      <c r="N32" s="158"/>
      <c r="O32" s="88"/>
    </row>
    <row r="33" spans="1:15" ht="20.25" customHeight="1">
      <c r="A33" s="297" t="s">
        <v>282</v>
      </c>
      <c r="B33" s="415">
        <v>3925</v>
      </c>
      <c r="C33" s="407">
        <v>39</v>
      </c>
      <c r="D33" s="407">
        <v>8</v>
      </c>
      <c r="E33" s="304">
        <v>47</v>
      </c>
      <c r="F33" s="78">
        <v>3972</v>
      </c>
      <c r="G33" s="404">
        <v>1.2</v>
      </c>
      <c r="H33" s="410">
        <v>3855</v>
      </c>
      <c r="I33" s="78">
        <v>117</v>
      </c>
      <c r="J33" s="406">
        <v>3.04</v>
      </c>
      <c r="K33" s="78">
        <v>3801</v>
      </c>
      <c r="L33" s="407">
        <v>171</v>
      </c>
      <c r="M33" s="414">
        <v>4.5</v>
      </c>
      <c r="N33" s="158"/>
      <c r="O33" s="88"/>
    </row>
    <row r="34" spans="1:15" ht="20.25" customHeight="1">
      <c r="A34" s="297" t="s">
        <v>283</v>
      </c>
      <c r="B34" s="415">
        <v>1900</v>
      </c>
      <c r="C34" s="407">
        <v>12</v>
      </c>
      <c r="D34" s="407">
        <v>0</v>
      </c>
      <c r="E34" s="304">
        <v>12</v>
      </c>
      <c r="F34" s="78">
        <v>1912</v>
      </c>
      <c r="G34" s="404">
        <v>0.63</v>
      </c>
      <c r="H34" s="410">
        <v>1851</v>
      </c>
      <c r="I34" s="78">
        <v>61</v>
      </c>
      <c r="J34" s="406">
        <v>3.3</v>
      </c>
      <c r="K34" s="78">
        <v>1823</v>
      </c>
      <c r="L34" s="407">
        <v>89</v>
      </c>
      <c r="M34" s="414">
        <v>4.88</v>
      </c>
      <c r="N34" s="158"/>
      <c r="O34" s="88"/>
    </row>
    <row r="35" spans="1:15" ht="20.25" customHeight="1">
      <c r="A35" s="297" t="s">
        <v>284</v>
      </c>
      <c r="B35" s="415">
        <v>4380</v>
      </c>
      <c r="C35" s="407">
        <v>11</v>
      </c>
      <c r="D35" s="407">
        <v>4</v>
      </c>
      <c r="E35" s="304">
        <v>15</v>
      </c>
      <c r="F35" s="78">
        <v>4395</v>
      </c>
      <c r="G35" s="404">
        <v>0.34</v>
      </c>
      <c r="H35" s="410">
        <v>4364</v>
      </c>
      <c r="I35" s="78">
        <v>31</v>
      </c>
      <c r="J35" s="406">
        <v>0.71</v>
      </c>
      <c r="K35" s="78">
        <v>4373</v>
      </c>
      <c r="L35" s="407">
        <v>22</v>
      </c>
      <c r="M35" s="414">
        <v>0.5</v>
      </c>
      <c r="N35" s="158"/>
      <c r="O35" s="88"/>
    </row>
    <row r="36" spans="1:15" ht="20.25" customHeight="1">
      <c r="A36" s="297" t="s">
        <v>285</v>
      </c>
      <c r="B36" s="415">
        <v>1908</v>
      </c>
      <c r="C36" s="407">
        <v>27</v>
      </c>
      <c r="D36" s="407">
        <v>0</v>
      </c>
      <c r="E36" s="304">
        <v>27</v>
      </c>
      <c r="F36" s="78">
        <v>1935</v>
      </c>
      <c r="G36" s="404">
        <v>1.42</v>
      </c>
      <c r="H36" s="410">
        <v>1920</v>
      </c>
      <c r="I36" s="78">
        <v>15</v>
      </c>
      <c r="J36" s="406">
        <v>0.78</v>
      </c>
      <c r="K36" s="78">
        <v>1915</v>
      </c>
      <c r="L36" s="407">
        <v>20</v>
      </c>
      <c r="M36" s="414">
        <v>1.04</v>
      </c>
      <c r="N36" s="158"/>
      <c r="O36" s="88"/>
    </row>
    <row r="37" spans="1:15" ht="20.25" customHeight="1">
      <c r="A37" s="297"/>
      <c r="B37" s="415"/>
      <c r="C37" s="78"/>
      <c r="D37" s="78"/>
      <c r="E37" s="304"/>
      <c r="F37" s="78"/>
      <c r="G37" s="404"/>
      <c r="H37" s="410"/>
      <c r="I37" s="407"/>
      <c r="J37" s="406"/>
      <c r="K37" s="78"/>
      <c r="L37" s="407"/>
      <c r="M37" s="414"/>
      <c r="N37" s="158"/>
      <c r="O37" s="88"/>
    </row>
    <row r="38" spans="1:15" ht="20.25" customHeight="1">
      <c r="A38" s="297" t="s">
        <v>286</v>
      </c>
      <c r="B38" s="77">
        <v>52265</v>
      </c>
      <c r="C38" s="78">
        <v>289</v>
      </c>
      <c r="D38" s="78">
        <v>32</v>
      </c>
      <c r="E38" s="304">
        <v>321</v>
      </c>
      <c r="F38" s="78">
        <v>52586</v>
      </c>
      <c r="G38" s="404">
        <v>0.61</v>
      </c>
      <c r="H38" s="405">
        <v>51615</v>
      </c>
      <c r="I38" s="78">
        <v>971</v>
      </c>
      <c r="J38" s="406">
        <v>1.88</v>
      </c>
      <c r="K38" s="305">
        <v>50868</v>
      </c>
      <c r="L38" s="407">
        <v>1718</v>
      </c>
      <c r="M38" s="414">
        <v>3.38</v>
      </c>
      <c r="N38" s="158"/>
      <c r="O38" s="88"/>
    </row>
    <row r="39" spans="1:15" ht="20.25" customHeight="1">
      <c r="A39" s="297"/>
      <c r="B39" s="77"/>
      <c r="C39" s="78"/>
      <c r="D39" s="78"/>
      <c r="E39" s="304"/>
      <c r="F39" s="78"/>
      <c r="G39" s="404"/>
      <c r="H39" s="410"/>
      <c r="I39" s="78"/>
      <c r="J39" s="406"/>
      <c r="K39" s="78"/>
      <c r="L39" s="407"/>
      <c r="M39" s="414"/>
      <c r="N39" s="158"/>
      <c r="O39" s="88"/>
    </row>
    <row r="40" spans="1:15" ht="20.25" customHeight="1">
      <c r="A40" s="297" t="s">
        <v>287</v>
      </c>
      <c r="B40" s="415">
        <v>13083</v>
      </c>
      <c r="C40" s="407">
        <v>27</v>
      </c>
      <c r="D40" s="407">
        <v>2</v>
      </c>
      <c r="E40" s="304">
        <v>29</v>
      </c>
      <c r="F40" s="78">
        <v>13112</v>
      </c>
      <c r="G40" s="404">
        <v>0.22</v>
      </c>
      <c r="H40" s="410">
        <v>12785</v>
      </c>
      <c r="I40" s="78">
        <v>327</v>
      </c>
      <c r="J40" s="406">
        <v>2.56</v>
      </c>
      <c r="K40" s="78">
        <v>12422</v>
      </c>
      <c r="L40" s="407">
        <v>690</v>
      </c>
      <c r="M40" s="414">
        <v>5.55</v>
      </c>
      <c r="N40" s="158"/>
      <c r="O40" s="88"/>
    </row>
    <row r="41" spans="1:15" ht="20.25" customHeight="1">
      <c r="A41" s="297" t="s">
        <v>288</v>
      </c>
      <c r="B41" s="415">
        <v>4955</v>
      </c>
      <c r="C41" s="407">
        <v>25</v>
      </c>
      <c r="D41" s="407">
        <v>-1</v>
      </c>
      <c r="E41" s="304">
        <v>24</v>
      </c>
      <c r="F41" s="78">
        <v>4979</v>
      </c>
      <c r="G41" s="404">
        <v>0.48</v>
      </c>
      <c r="H41" s="410">
        <v>4935</v>
      </c>
      <c r="I41" s="78">
        <v>44</v>
      </c>
      <c r="J41" s="406">
        <v>0.89</v>
      </c>
      <c r="K41" s="78">
        <v>4937</v>
      </c>
      <c r="L41" s="407">
        <v>42</v>
      </c>
      <c r="M41" s="414">
        <v>0.85</v>
      </c>
      <c r="N41" s="158"/>
      <c r="O41" s="88"/>
    </row>
    <row r="42" spans="1:15" ht="20.25" customHeight="1">
      <c r="A42" s="297" t="s">
        <v>289</v>
      </c>
      <c r="B42" s="415">
        <v>10167</v>
      </c>
      <c r="C42" s="407">
        <v>63</v>
      </c>
      <c r="D42" s="407">
        <v>1</v>
      </c>
      <c r="E42" s="304">
        <v>64</v>
      </c>
      <c r="F42" s="78">
        <v>10231</v>
      </c>
      <c r="G42" s="404">
        <v>0.63</v>
      </c>
      <c r="H42" s="410">
        <v>10004</v>
      </c>
      <c r="I42" s="78">
        <v>227</v>
      </c>
      <c r="J42" s="406">
        <v>2.27</v>
      </c>
      <c r="K42" s="78">
        <v>9903</v>
      </c>
      <c r="L42" s="407">
        <v>328</v>
      </c>
      <c r="M42" s="414">
        <v>3.31</v>
      </c>
      <c r="N42" s="158"/>
      <c r="O42" s="88"/>
    </row>
    <row r="43" spans="1:15" ht="20.25" customHeight="1">
      <c r="A43" s="297" t="s">
        <v>581</v>
      </c>
      <c r="B43" s="415">
        <v>5352</v>
      </c>
      <c r="C43" s="407">
        <v>-1</v>
      </c>
      <c r="D43" s="407">
        <v>-1</v>
      </c>
      <c r="E43" s="304">
        <v>-2</v>
      </c>
      <c r="F43" s="78">
        <v>5350</v>
      </c>
      <c r="G43" s="404">
        <v>-0.04</v>
      </c>
      <c r="H43" s="410">
        <v>5238</v>
      </c>
      <c r="I43" s="78">
        <v>112</v>
      </c>
      <c r="J43" s="406">
        <v>2.14</v>
      </c>
      <c r="K43" s="78">
        <v>5220</v>
      </c>
      <c r="L43" s="407">
        <v>130</v>
      </c>
      <c r="M43" s="414">
        <v>2.49</v>
      </c>
      <c r="N43" s="158"/>
      <c r="O43" s="88"/>
    </row>
    <row r="44" spans="1:15" ht="20.25" customHeight="1">
      <c r="A44" s="297" t="s">
        <v>290</v>
      </c>
      <c r="B44" s="415">
        <v>6494</v>
      </c>
      <c r="C44" s="407">
        <v>72</v>
      </c>
      <c r="D44" s="407">
        <v>-1</v>
      </c>
      <c r="E44" s="304">
        <v>71</v>
      </c>
      <c r="F44" s="78">
        <v>6565</v>
      </c>
      <c r="G44" s="404">
        <v>1.09</v>
      </c>
      <c r="H44" s="410">
        <v>6419</v>
      </c>
      <c r="I44" s="78">
        <v>146</v>
      </c>
      <c r="J44" s="406">
        <v>2.27</v>
      </c>
      <c r="K44" s="78">
        <v>6268</v>
      </c>
      <c r="L44" s="407">
        <v>297</v>
      </c>
      <c r="M44" s="414">
        <v>4.74</v>
      </c>
      <c r="N44" s="158"/>
      <c r="O44" s="88"/>
    </row>
    <row r="45" spans="1:15" ht="20.25" customHeight="1">
      <c r="A45" s="297" t="s">
        <v>291</v>
      </c>
      <c r="B45" s="415">
        <v>12214</v>
      </c>
      <c r="C45" s="407">
        <v>103</v>
      </c>
      <c r="D45" s="407">
        <v>32</v>
      </c>
      <c r="E45" s="304">
        <v>135</v>
      </c>
      <c r="F45" s="78">
        <v>12349</v>
      </c>
      <c r="G45" s="404">
        <v>1.11</v>
      </c>
      <c r="H45" s="410">
        <v>12234</v>
      </c>
      <c r="I45" s="78">
        <v>115</v>
      </c>
      <c r="J45" s="406">
        <v>0.94</v>
      </c>
      <c r="K45" s="78">
        <v>12118</v>
      </c>
      <c r="L45" s="407">
        <v>231</v>
      </c>
      <c r="M45" s="414">
        <v>1.91</v>
      </c>
      <c r="N45" s="158"/>
      <c r="O45" s="88"/>
    </row>
    <row r="46" spans="1:15" ht="20.25" customHeight="1">
      <c r="A46" s="297"/>
      <c r="B46" s="415"/>
      <c r="C46" s="78"/>
      <c r="D46" s="78"/>
      <c r="E46" s="304"/>
      <c r="F46" s="78"/>
      <c r="G46" s="404"/>
      <c r="H46" s="410"/>
      <c r="I46" s="407"/>
      <c r="J46" s="406"/>
      <c r="K46" s="78"/>
      <c r="L46" s="407"/>
      <c r="M46" s="414"/>
      <c r="N46" s="158"/>
      <c r="O46" s="88"/>
    </row>
    <row r="47" spans="1:15" ht="20.25" customHeight="1">
      <c r="A47" s="297" t="s">
        <v>292</v>
      </c>
      <c r="B47" s="77">
        <v>33889</v>
      </c>
      <c r="C47" s="78">
        <v>371</v>
      </c>
      <c r="D47" s="78">
        <v>4</v>
      </c>
      <c r="E47" s="304">
        <v>375</v>
      </c>
      <c r="F47" s="78">
        <v>34264</v>
      </c>
      <c r="G47" s="404">
        <v>1.11</v>
      </c>
      <c r="H47" s="78">
        <v>33268</v>
      </c>
      <c r="I47" s="78">
        <v>996</v>
      </c>
      <c r="J47" s="406">
        <v>2.99</v>
      </c>
      <c r="K47" s="78">
        <v>32625</v>
      </c>
      <c r="L47" s="407">
        <v>1639</v>
      </c>
      <c r="M47" s="414">
        <v>5.02</v>
      </c>
      <c r="N47" s="158"/>
      <c r="O47" s="88"/>
    </row>
    <row r="48" spans="1:15" ht="20.25" customHeight="1">
      <c r="A48" s="297"/>
      <c r="B48" s="77"/>
      <c r="C48" s="78"/>
      <c r="D48" s="78"/>
      <c r="E48" s="304"/>
      <c r="F48" s="78"/>
      <c r="G48" s="404"/>
      <c r="H48" s="410"/>
      <c r="I48" s="78"/>
      <c r="J48" s="406"/>
      <c r="K48" s="78"/>
      <c r="L48" s="407"/>
      <c r="M48" s="414"/>
      <c r="N48" s="158"/>
      <c r="O48" s="88"/>
    </row>
    <row r="49" spans="1:15" ht="20.25" customHeight="1">
      <c r="A49" s="297" t="s">
        <v>293</v>
      </c>
      <c r="B49" s="415">
        <v>6307</v>
      </c>
      <c r="C49" s="407">
        <v>89</v>
      </c>
      <c r="D49" s="407">
        <v>4</v>
      </c>
      <c r="E49" s="304">
        <v>93</v>
      </c>
      <c r="F49" s="78">
        <v>6400</v>
      </c>
      <c r="G49" s="404">
        <v>1.47</v>
      </c>
      <c r="H49" s="410">
        <v>6094</v>
      </c>
      <c r="I49" s="78">
        <v>306</v>
      </c>
      <c r="J49" s="406">
        <v>5.02</v>
      </c>
      <c r="K49" s="78">
        <v>5805</v>
      </c>
      <c r="L49" s="407">
        <v>595</v>
      </c>
      <c r="M49" s="414">
        <v>10.25</v>
      </c>
      <c r="N49" s="158"/>
      <c r="O49" s="88"/>
    </row>
    <row r="50" spans="1:15" ht="20.25" customHeight="1">
      <c r="A50" s="297" t="s">
        <v>294</v>
      </c>
      <c r="B50" s="415">
        <v>11707</v>
      </c>
      <c r="C50" s="407">
        <v>72</v>
      </c>
      <c r="D50" s="407">
        <v>0</v>
      </c>
      <c r="E50" s="306">
        <v>72</v>
      </c>
      <c r="F50" s="78">
        <v>11779</v>
      </c>
      <c r="G50" s="404">
        <v>0.62</v>
      </c>
      <c r="H50" s="410">
        <v>11438</v>
      </c>
      <c r="I50" s="78">
        <v>341</v>
      </c>
      <c r="J50" s="406">
        <v>2.98</v>
      </c>
      <c r="K50" s="78">
        <v>11254</v>
      </c>
      <c r="L50" s="407">
        <v>525</v>
      </c>
      <c r="M50" s="414">
        <v>4.67</v>
      </c>
      <c r="N50" s="158"/>
      <c r="O50" s="88"/>
    </row>
    <row r="51" spans="1:15" ht="20.25" customHeight="1">
      <c r="A51" s="297" t="s">
        <v>295</v>
      </c>
      <c r="B51" s="415">
        <v>428</v>
      </c>
      <c r="C51" s="407">
        <v>9</v>
      </c>
      <c r="D51" s="407">
        <v>0</v>
      </c>
      <c r="E51" s="304">
        <v>9</v>
      </c>
      <c r="F51" s="78">
        <v>437</v>
      </c>
      <c r="G51" s="404">
        <v>2.1</v>
      </c>
      <c r="H51" s="410">
        <v>450</v>
      </c>
      <c r="I51" s="78">
        <v>-13</v>
      </c>
      <c r="J51" s="406">
        <v>-2.89</v>
      </c>
      <c r="K51" s="78">
        <v>429</v>
      </c>
      <c r="L51" s="407">
        <v>8</v>
      </c>
      <c r="M51" s="414">
        <v>1.86</v>
      </c>
      <c r="N51" s="158"/>
      <c r="O51" s="88"/>
    </row>
    <row r="52" spans="1:15" ht="20.25" customHeight="1">
      <c r="A52" s="297" t="s">
        <v>296</v>
      </c>
      <c r="B52" s="415">
        <v>461</v>
      </c>
      <c r="C52" s="407">
        <v>37</v>
      </c>
      <c r="D52" s="407">
        <v>0</v>
      </c>
      <c r="E52" s="304">
        <v>37</v>
      </c>
      <c r="F52" s="78">
        <v>498</v>
      </c>
      <c r="G52" s="404">
        <v>8.03</v>
      </c>
      <c r="H52" s="410">
        <v>443</v>
      </c>
      <c r="I52" s="78">
        <v>55</v>
      </c>
      <c r="J52" s="406">
        <v>12.42</v>
      </c>
      <c r="K52" s="78">
        <v>459</v>
      </c>
      <c r="L52" s="407">
        <v>39</v>
      </c>
      <c r="M52" s="414">
        <v>8.5</v>
      </c>
      <c r="N52" s="158"/>
      <c r="O52" s="88"/>
    </row>
    <row r="53" spans="1:15" ht="20.25" customHeight="1">
      <c r="A53" s="297" t="s">
        <v>297</v>
      </c>
      <c r="B53" s="415">
        <v>378</v>
      </c>
      <c r="C53" s="407">
        <v>4</v>
      </c>
      <c r="D53" s="407">
        <v>0</v>
      </c>
      <c r="E53" s="304">
        <v>4</v>
      </c>
      <c r="F53" s="78">
        <v>382</v>
      </c>
      <c r="G53" s="404">
        <v>1.06</v>
      </c>
      <c r="H53" s="410">
        <v>387</v>
      </c>
      <c r="I53" s="78">
        <v>-5</v>
      </c>
      <c r="J53" s="406">
        <v>-1.29</v>
      </c>
      <c r="K53" s="78">
        <v>379</v>
      </c>
      <c r="L53" s="407">
        <v>3</v>
      </c>
      <c r="M53" s="414">
        <v>0.79</v>
      </c>
      <c r="N53" s="158"/>
      <c r="O53" s="88"/>
    </row>
    <row r="54" spans="1:15" ht="20.25" customHeight="1">
      <c r="A54" s="297" t="s">
        <v>298</v>
      </c>
      <c r="B54" s="415">
        <v>233</v>
      </c>
      <c r="C54" s="407">
        <v>8</v>
      </c>
      <c r="D54" s="407">
        <v>0</v>
      </c>
      <c r="E54" s="304">
        <v>8</v>
      </c>
      <c r="F54" s="78">
        <v>241</v>
      </c>
      <c r="G54" s="404">
        <v>3.43</v>
      </c>
      <c r="H54" s="410">
        <v>240</v>
      </c>
      <c r="I54" s="78">
        <v>1</v>
      </c>
      <c r="J54" s="406">
        <v>0.42</v>
      </c>
      <c r="K54" s="78">
        <v>246</v>
      </c>
      <c r="L54" s="407">
        <v>-5</v>
      </c>
      <c r="M54" s="414">
        <v>-2.03</v>
      </c>
      <c r="N54" s="158"/>
      <c r="O54" s="88"/>
    </row>
    <row r="55" spans="1:15" ht="20.25" customHeight="1">
      <c r="A55" s="297" t="s">
        <v>299</v>
      </c>
      <c r="B55" s="415">
        <v>706</v>
      </c>
      <c r="C55" s="407">
        <v>9</v>
      </c>
      <c r="D55" s="407">
        <v>0</v>
      </c>
      <c r="E55" s="304">
        <v>9</v>
      </c>
      <c r="F55" s="78">
        <v>715</v>
      </c>
      <c r="G55" s="404">
        <v>1.27</v>
      </c>
      <c r="H55" s="410">
        <v>713</v>
      </c>
      <c r="I55" s="78">
        <v>2</v>
      </c>
      <c r="J55" s="406">
        <v>0.28</v>
      </c>
      <c r="K55" s="78">
        <v>713</v>
      </c>
      <c r="L55" s="407">
        <v>2</v>
      </c>
      <c r="M55" s="414">
        <v>0.28</v>
      </c>
      <c r="N55" s="158"/>
      <c r="O55" s="88"/>
    </row>
    <row r="56" spans="1:15" ht="20.25" customHeight="1">
      <c r="A56" s="297" t="s">
        <v>300</v>
      </c>
      <c r="B56" s="415">
        <v>363</v>
      </c>
      <c r="C56" s="407">
        <v>13</v>
      </c>
      <c r="D56" s="407">
        <v>0</v>
      </c>
      <c r="E56" s="304">
        <v>13</v>
      </c>
      <c r="F56" s="78">
        <v>376</v>
      </c>
      <c r="G56" s="404">
        <v>3.58</v>
      </c>
      <c r="H56" s="410">
        <v>372</v>
      </c>
      <c r="I56" s="78">
        <v>4</v>
      </c>
      <c r="J56" s="406">
        <v>1.08</v>
      </c>
      <c r="K56" s="78">
        <v>378</v>
      </c>
      <c r="L56" s="407">
        <v>-2</v>
      </c>
      <c r="M56" s="414">
        <v>-0.53</v>
      </c>
      <c r="N56" s="158"/>
      <c r="O56" s="88"/>
    </row>
    <row r="57" spans="1:15" ht="20.25" customHeight="1">
      <c r="A57" s="297" t="s">
        <v>301</v>
      </c>
      <c r="B57" s="415">
        <v>526</v>
      </c>
      <c r="C57" s="407">
        <v>21</v>
      </c>
      <c r="D57" s="407">
        <v>0</v>
      </c>
      <c r="E57" s="304">
        <v>21</v>
      </c>
      <c r="F57" s="78">
        <v>547</v>
      </c>
      <c r="G57" s="404">
        <v>3.99</v>
      </c>
      <c r="H57" s="410">
        <v>528</v>
      </c>
      <c r="I57" s="78">
        <v>19</v>
      </c>
      <c r="J57" s="406">
        <v>3.6</v>
      </c>
      <c r="K57" s="78">
        <v>523</v>
      </c>
      <c r="L57" s="407">
        <v>24</v>
      </c>
      <c r="M57" s="414">
        <v>4.59</v>
      </c>
      <c r="N57" s="158"/>
      <c r="O57" s="88"/>
    </row>
    <row r="58" spans="1:15" ht="20.25" customHeight="1">
      <c r="A58" s="297" t="s">
        <v>302</v>
      </c>
      <c r="B58" s="415">
        <v>697</v>
      </c>
      <c r="C58" s="407">
        <v>-2</v>
      </c>
      <c r="D58" s="407">
        <v>0</v>
      </c>
      <c r="E58" s="304">
        <v>-2</v>
      </c>
      <c r="F58" s="78">
        <v>695</v>
      </c>
      <c r="G58" s="404">
        <v>-0.29</v>
      </c>
      <c r="H58" s="410">
        <v>701</v>
      </c>
      <c r="I58" s="78">
        <v>-6</v>
      </c>
      <c r="J58" s="406">
        <v>-0.86</v>
      </c>
      <c r="K58" s="78">
        <v>699</v>
      </c>
      <c r="L58" s="407">
        <v>-4</v>
      </c>
      <c r="M58" s="414">
        <v>-0.57</v>
      </c>
      <c r="N58" s="158"/>
      <c r="O58" s="88"/>
    </row>
    <row r="59" spans="1:15" ht="20.25" customHeight="1">
      <c r="A59" s="297" t="s">
        <v>438</v>
      </c>
      <c r="B59" s="415">
        <v>3593</v>
      </c>
      <c r="C59" s="407">
        <v>54</v>
      </c>
      <c r="D59" s="407">
        <v>-1</v>
      </c>
      <c r="E59" s="304">
        <v>53</v>
      </c>
      <c r="F59" s="78">
        <v>3646</v>
      </c>
      <c r="G59" s="404">
        <v>1.48</v>
      </c>
      <c r="H59" s="417">
        <v>3603</v>
      </c>
      <c r="I59" s="78">
        <v>43</v>
      </c>
      <c r="J59" s="406">
        <v>1.19</v>
      </c>
      <c r="K59" s="78">
        <v>3601</v>
      </c>
      <c r="L59" s="407">
        <v>45</v>
      </c>
      <c r="M59" s="414">
        <v>1.25</v>
      </c>
      <c r="N59" s="158"/>
      <c r="O59" s="88"/>
    </row>
    <row r="60" spans="1:15" ht="20.25" customHeight="1">
      <c r="A60" s="297" t="s">
        <v>439</v>
      </c>
      <c r="B60" s="415">
        <v>8490</v>
      </c>
      <c r="C60" s="407">
        <v>57</v>
      </c>
      <c r="D60" s="407">
        <v>1</v>
      </c>
      <c r="E60" s="304">
        <v>58</v>
      </c>
      <c r="F60" s="78">
        <v>8548</v>
      </c>
      <c r="G60" s="404">
        <v>0.68</v>
      </c>
      <c r="H60" s="305">
        <v>8299</v>
      </c>
      <c r="I60" s="78">
        <v>249</v>
      </c>
      <c r="J60" s="406">
        <v>3</v>
      </c>
      <c r="K60" s="78">
        <v>8139</v>
      </c>
      <c r="L60" s="407">
        <v>409</v>
      </c>
      <c r="M60" s="414">
        <v>5.03</v>
      </c>
      <c r="N60" s="158"/>
      <c r="O60" s="88"/>
    </row>
    <row r="61" spans="1:15" ht="20.25" customHeight="1">
      <c r="A61" s="297" t="s">
        <v>431</v>
      </c>
      <c r="B61" s="415"/>
      <c r="C61" s="78"/>
      <c r="D61" s="78"/>
      <c r="E61" s="304"/>
      <c r="F61" s="78"/>
      <c r="G61" s="404"/>
      <c r="H61" s="410"/>
      <c r="I61" s="407"/>
      <c r="J61" s="406"/>
      <c r="K61" s="78"/>
      <c r="L61" s="407"/>
      <c r="M61" s="414"/>
      <c r="N61" s="158"/>
      <c r="O61" s="88"/>
    </row>
    <row r="62" spans="1:15" ht="20.25" customHeight="1">
      <c r="A62" s="297" t="s">
        <v>303</v>
      </c>
      <c r="B62" s="77">
        <v>480</v>
      </c>
      <c r="C62" s="78">
        <v>9</v>
      </c>
      <c r="D62" s="78">
        <v>0</v>
      </c>
      <c r="E62" s="304">
        <v>9</v>
      </c>
      <c r="F62" s="78">
        <v>489</v>
      </c>
      <c r="G62" s="404">
        <v>1.88</v>
      </c>
      <c r="H62" s="405">
        <v>495</v>
      </c>
      <c r="I62" s="78">
        <v>-6</v>
      </c>
      <c r="J62" s="406">
        <v>-1.21</v>
      </c>
      <c r="K62" s="78">
        <v>499</v>
      </c>
      <c r="L62" s="407">
        <v>-10</v>
      </c>
      <c r="M62" s="414">
        <v>-2</v>
      </c>
      <c r="N62" s="158"/>
      <c r="O62" s="88"/>
    </row>
    <row r="63" spans="1:15" ht="20.25" customHeight="1">
      <c r="A63" s="297"/>
      <c r="B63" s="77"/>
      <c r="C63" s="78"/>
      <c r="D63" s="78"/>
      <c r="E63" s="304"/>
      <c r="F63" s="78"/>
      <c r="G63" s="404"/>
      <c r="H63" s="410"/>
      <c r="I63" s="78"/>
      <c r="J63" s="406"/>
      <c r="K63" s="78"/>
      <c r="L63" s="407"/>
      <c r="M63" s="414"/>
      <c r="N63" s="158"/>
      <c r="O63" s="88"/>
    </row>
    <row r="64" spans="1:15" ht="20.25" customHeight="1">
      <c r="A64" s="297" t="s">
        <v>304</v>
      </c>
      <c r="B64" s="415">
        <v>480</v>
      </c>
      <c r="C64" s="407">
        <v>9</v>
      </c>
      <c r="D64" s="407">
        <v>0</v>
      </c>
      <c r="E64" s="304">
        <v>9</v>
      </c>
      <c r="F64" s="78">
        <v>489</v>
      </c>
      <c r="G64" s="404">
        <v>1.88</v>
      </c>
      <c r="H64" s="410">
        <v>495</v>
      </c>
      <c r="I64" s="78">
        <v>-6</v>
      </c>
      <c r="J64" s="406">
        <v>-1.21</v>
      </c>
      <c r="K64" s="78">
        <v>499</v>
      </c>
      <c r="L64" s="407">
        <v>-10</v>
      </c>
      <c r="M64" s="414">
        <v>-2</v>
      </c>
      <c r="N64" s="158"/>
      <c r="O64" s="88"/>
    </row>
    <row r="65" spans="1:15" ht="20.25" customHeight="1">
      <c r="A65" s="297"/>
      <c r="B65" s="415"/>
      <c r="C65" s="78"/>
      <c r="D65" s="78"/>
      <c r="E65" s="304"/>
      <c r="F65" s="78"/>
      <c r="G65" s="404"/>
      <c r="H65" s="410"/>
      <c r="I65" s="407"/>
      <c r="J65" s="406"/>
      <c r="K65" s="78"/>
      <c r="L65" s="407"/>
      <c r="M65" s="414"/>
      <c r="N65" s="158"/>
      <c r="O65" s="88"/>
    </row>
    <row r="66" spans="1:15" ht="20.25" customHeight="1">
      <c r="A66" s="297" t="s">
        <v>305</v>
      </c>
      <c r="B66" s="77">
        <v>2613</v>
      </c>
      <c r="C66" s="78">
        <v>91</v>
      </c>
      <c r="D66" s="78">
        <v>3</v>
      </c>
      <c r="E66" s="304">
        <v>94</v>
      </c>
      <c r="F66" s="78">
        <v>2707</v>
      </c>
      <c r="G66" s="404">
        <v>3.6</v>
      </c>
      <c r="H66" s="405">
        <v>2718</v>
      </c>
      <c r="I66" s="78">
        <v>-11</v>
      </c>
      <c r="J66" s="406">
        <v>-0.4</v>
      </c>
      <c r="K66" s="78">
        <v>2713</v>
      </c>
      <c r="L66" s="407">
        <v>-6</v>
      </c>
      <c r="M66" s="414">
        <v>-0.22</v>
      </c>
      <c r="N66" s="158"/>
      <c r="O66" s="88"/>
    </row>
    <row r="67" spans="1:15" ht="20.25" customHeight="1">
      <c r="A67" s="297"/>
      <c r="B67" s="77"/>
      <c r="C67" s="78"/>
      <c r="D67" s="78"/>
      <c r="E67" s="304"/>
      <c r="F67" s="78"/>
      <c r="G67" s="404"/>
      <c r="H67" s="410"/>
      <c r="I67" s="78"/>
      <c r="J67" s="406"/>
      <c r="K67" s="78"/>
      <c r="L67" s="407"/>
      <c r="M67" s="414"/>
      <c r="N67" s="158"/>
      <c r="O67" s="88"/>
    </row>
    <row r="68" spans="1:15" ht="20.25" customHeight="1">
      <c r="A68" s="297" t="s">
        <v>306</v>
      </c>
      <c r="B68" s="418">
        <v>1943</v>
      </c>
      <c r="C68" s="407">
        <v>61</v>
      </c>
      <c r="D68" s="407">
        <v>3</v>
      </c>
      <c r="E68" s="454">
        <v>64</v>
      </c>
      <c r="F68" s="78">
        <v>2007</v>
      </c>
      <c r="G68" s="419">
        <v>3.29</v>
      </c>
      <c r="H68" s="410">
        <v>2001</v>
      </c>
      <c r="I68" s="420">
        <v>6</v>
      </c>
      <c r="J68" s="419">
        <v>0.3</v>
      </c>
      <c r="K68" s="420">
        <v>2000</v>
      </c>
      <c r="L68" s="421">
        <v>7</v>
      </c>
      <c r="M68" s="408">
        <v>0.35</v>
      </c>
      <c r="N68" s="158"/>
      <c r="O68" s="88"/>
    </row>
    <row r="69" spans="1:15" ht="20.25" customHeight="1">
      <c r="A69" s="297" t="s">
        <v>307</v>
      </c>
      <c r="B69" s="418">
        <v>670</v>
      </c>
      <c r="C69" s="407">
        <v>30</v>
      </c>
      <c r="D69" s="407">
        <v>0</v>
      </c>
      <c r="E69" s="454">
        <v>30</v>
      </c>
      <c r="F69" s="78">
        <v>700</v>
      </c>
      <c r="G69" s="419">
        <v>4.48</v>
      </c>
      <c r="H69" s="410">
        <v>717</v>
      </c>
      <c r="I69" s="420">
        <v>-17</v>
      </c>
      <c r="J69" s="419">
        <v>-2.37</v>
      </c>
      <c r="K69" s="420">
        <v>713</v>
      </c>
      <c r="L69" s="421">
        <v>-13</v>
      </c>
      <c r="M69" s="408">
        <v>-1.82</v>
      </c>
      <c r="N69" s="158"/>
      <c r="O69" s="88"/>
    </row>
    <row r="70" spans="1:15" ht="20.25" customHeight="1" thickBot="1">
      <c r="A70" s="298"/>
      <c r="B70" s="307"/>
      <c r="C70" s="309"/>
      <c r="D70" s="309"/>
      <c r="E70" s="307"/>
      <c r="F70" s="307"/>
      <c r="G70" s="307"/>
      <c r="H70" s="308"/>
      <c r="I70" s="307"/>
      <c r="J70" s="307"/>
      <c r="K70" s="307"/>
      <c r="L70" s="309"/>
      <c r="M70" s="310"/>
      <c r="N70" s="158"/>
      <c r="O70" s="158"/>
    </row>
    <row r="71" spans="1:15" ht="20.25" customHeight="1">
      <c r="A71" s="111"/>
      <c r="B71" s="91"/>
      <c r="C71" s="91"/>
      <c r="D71" s="91"/>
      <c r="E71" s="112"/>
      <c r="F71" s="112"/>
      <c r="G71" s="113"/>
      <c r="H71" s="91"/>
      <c r="I71" s="112"/>
      <c r="J71" s="113"/>
      <c r="K71" s="112"/>
      <c r="L71" s="91"/>
      <c r="M71" s="113"/>
      <c r="N71" s="113"/>
      <c r="O71" s="113"/>
    </row>
    <row r="72" spans="1:15" ht="20.25" customHeight="1">
      <c r="A72" s="111"/>
      <c r="B72" s="91"/>
      <c r="C72" s="91"/>
      <c r="D72" s="91"/>
      <c r="E72" s="112"/>
      <c r="F72" s="112"/>
      <c r="G72" s="113"/>
      <c r="H72" s="91"/>
      <c r="I72" s="112"/>
      <c r="J72" s="113"/>
      <c r="K72" s="112"/>
      <c r="L72" s="91"/>
      <c r="M72" s="113"/>
      <c r="N72" s="113"/>
      <c r="O72" s="113"/>
    </row>
    <row r="73" spans="1:15" s="114" customFormat="1" ht="20.2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1:15" ht="17.25">
      <c r="A74" s="72"/>
      <c r="B74" s="72"/>
      <c r="C74" s="72"/>
      <c r="D74" s="72"/>
      <c r="E74" s="91"/>
      <c r="F74" s="91"/>
      <c r="G74" s="114"/>
      <c r="H74" s="114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4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03"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225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440</v>
      </c>
      <c r="G2" s="4"/>
      <c r="H2" s="4"/>
      <c r="I2" s="4"/>
      <c r="J2" s="4"/>
      <c r="K2" s="4"/>
      <c r="L2" s="4"/>
      <c r="M2" s="5"/>
      <c r="N2" s="2" t="s">
        <v>448</v>
      </c>
      <c r="O2" s="3"/>
      <c r="P2" s="3"/>
    </row>
    <row r="3" spans="1:17" ht="17.25">
      <c r="A3" s="7"/>
      <c r="B3" s="8" t="s">
        <v>662</v>
      </c>
      <c r="C3" s="614"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663</v>
      </c>
      <c r="Q3" s="11"/>
    </row>
    <row r="4" spans="1:17" ht="17.25">
      <c r="A4" s="12" t="s">
        <v>314</v>
      </c>
      <c r="B4" s="293">
        <v>41000</v>
      </c>
      <c r="C4" s="611" t="s">
        <v>226</v>
      </c>
      <c r="D4" s="612"/>
      <c r="E4" s="613"/>
      <c r="F4" s="14" t="s">
        <v>227</v>
      </c>
      <c r="G4" s="15"/>
      <c r="H4" s="15"/>
      <c r="I4" s="15"/>
      <c r="J4" s="15"/>
      <c r="K4" s="15"/>
      <c r="L4" s="15"/>
      <c r="M4" s="15"/>
      <c r="N4" s="16"/>
      <c r="O4" s="17"/>
      <c r="P4" s="402">
        <v>41030</v>
      </c>
      <c r="Q4" s="11"/>
    </row>
    <row r="5" spans="1:17" ht="17.25">
      <c r="A5" s="12" t="s">
        <v>228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229</v>
      </c>
      <c r="G5" s="15"/>
      <c r="H5" s="15"/>
      <c r="I5" s="16"/>
      <c r="J5" s="14" t="s">
        <v>230</v>
      </c>
      <c r="K5" s="15"/>
      <c r="L5" s="15"/>
      <c r="M5" s="16"/>
      <c r="N5" s="18" t="s">
        <v>456</v>
      </c>
      <c r="O5" s="10" t="s">
        <v>504</v>
      </c>
      <c r="P5" s="13" t="s">
        <v>315</v>
      </c>
      <c r="Q5" s="11"/>
    </row>
    <row r="6" spans="1:17" ht="17.25">
      <c r="A6" s="12" t="s">
        <v>231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232</v>
      </c>
      <c r="I6" s="18" t="s">
        <v>419</v>
      </c>
      <c r="J6" s="17" t="s">
        <v>450</v>
      </c>
      <c r="K6" s="17" t="s">
        <v>451</v>
      </c>
      <c r="L6" s="17" t="s">
        <v>232</v>
      </c>
      <c r="M6" s="18" t="s">
        <v>419</v>
      </c>
      <c r="N6" s="19" t="s">
        <v>655</v>
      </c>
      <c r="O6" s="10" t="s">
        <v>657</v>
      </c>
      <c r="P6" s="13" t="s">
        <v>370</v>
      </c>
      <c r="Q6" s="11"/>
    </row>
    <row r="7" spans="1:17" ht="17.25">
      <c r="A7" s="12" t="s">
        <v>233</v>
      </c>
      <c r="B7" s="240" t="s">
        <v>234</v>
      </c>
      <c r="C7" s="254" t="s">
        <v>235</v>
      </c>
      <c r="D7" s="241" t="s">
        <v>236</v>
      </c>
      <c r="E7" s="242" t="s">
        <v>237</v>
      </c>
      <c r="F7" s="246" t="s">
        <v>238</v>
      </c>
      <c r="G7" s="246" t="s">
        <v>239</v>
      </c>
      <c r="H7" s="244" t="s">
        <v>240</v>
      </c>
      <c r="I7" s="245" t="s">
        <v>241</v>
      </c>
      <c r="J7" s="246" t="s">
        <v>238</v>
      </c>
      <c r="K7" s="246" t="s">
        <v>239</v>
      </c>
      <c r="L7" s="244" t="s">
        <v>240</v>
      </c>
      <c r="M7" s="245" t="s">
        <v>241</v>
      </c>
      <c r="N7" s="248" t="s">
        <v>242</v>
      </c>
      <c r="O7" s="246" t="s">
        <v>242</v>
      </c>
      <c r="P7" s="240" t="s">
        <v>234</v>
      </c>
      <c r="Q7" s="11"/>
    </row>
    <row r="8" spans="1:17" ht="17.25">
      <c r="A8" s="12" t="s">
        <v>243</v>
      </c>
      <c r="B8" s="290">
        <f>B4</f>
        <v>41000</v>
      </c>
      <c r="C8" s="254" t="s">
        <v>244</v>
      </c>
      <c r="D8" s="241"/>
      <c r="E8" s="243" t="s">
        <v>245</v>
      </c>
      <c r="F8" s="247" t="s">
        <v>246</v>
      </c>
      <c r="G8" s="247" t="s">
        <v>246</v>
      </c>
      <c r="H8" s="10"/>
      <c r="I8" s="19"/>
      <c r="J8" s="423" t="s">
        <v>246</v>
      </c>
      <c r="K8" s="247" t="s">
        <v>246</v>
      </c>
      <c r="L8" s="10"/>
      <c r="M8" s="19"/>
      <c r="N8" s="291" t="s">
        <v>247</v>
      </c>
      <c r="O8" s="246" t="s">
        <v>245</v>
      </c>
      <c r="P8" s="290">
        <f>P4</f>
        <v>41030</v>
      </c>
      <c r="Q8" s="11"/>
    </row>
    <row r="9" spans="1:17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  <c r="Q9" s="11"/>
    </row>
    <row r="10" spans="1:17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  <c r="Q10" s="11"/>
    </row>
    <row r="11" spans="1:17" ht="21" customHeight="1">
      <c r="A11" s="249" t="s">
        <v>602</v>
      </c>
      <c r="B11" s="311">
        <v>1401726</v>
      </c>
      <c r="C11" s="304">
        <v>1192</v>
      </c>
      <c r="D11" s="304">
        <v>834</v>
      </c>
      <c r="E11" s="312">
        <v>358</v>
      </c>
      <c r="F11" s="304">
        <v>5068</v>
      </c>
      <c r="G11" s="304">
        <v>8109</v>
      </c>
      <c r="H11" s="304">
        <v>169</v>
      </c>
      <c r="I11" s="312">
        <v>13346</v>
      </c>
      <c r="J11" s="304">
        <v>3707</v>
      </c>
      <c r="K11" s="304">
        <v>5897</v>
      </c>
      <c r="L11" s="304">
        <v>92</v>
      </c>
      <c r="M11" s="312">
        <v>9696</v>
      </c>
      <c r="N11" s="312">
        <v>3650</v>
      </c>
      <c r="O11" s="304">
        <v>4008</v>
      </c>
      <c r="P11" s="313">
        <v>1405734</v>
      </c>
      <c r="Q11" s="11"/>
    </row>
    <row r="12" spans="1:17" ht="21" customHeight="1">
      <c r="A12" s="249" t="s">
        <v>264</v>
      </c>
      <c r="B12" s="313"/>
      <c r="C12" s="304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  <c r="Q12" s="11"/>
    </row>
    <row r="13" spans="1:17" ht="21" customHeight="1">
      <c r="A13" s="249" t="s">
        <v>603</v>
      </c>
      <c r="B13" s="313">
        <v>1085798</v>
      </c>
      <c r="C13" s="304">
        <v>901</v>
      </c>
      <c r="D13" s="304">
        <v>629</v>
      </c>
      <c r="E13" s="312">
        <v>272</v>
      </c>
      <c r="F13" s="304">
        <v>4014</v>
      </c>
      <c r="G13" s="304">
        <v>5935</v>
      </c>
      <c r="H13" s="304">
        <v>121</v>
      </c>
      <c r="I13" s="312">
        <v>10070</v>
      </c>
      <c r="J13" s="304">
        <v>3139</v>
      </c>
      <c r="K13" s="304">
        <v>4431</v>
      </c>
      <c r="L13" s="304">
        <v>65</v>
      </c>
      <c r="M13" s="312">
        <v>7635</v>
      </c>
      <c r="N13" s="312">
        <v>2435</v>
      </c>
      <c r="O13" s="304">
        <v>2707</v>
      </c>
      <c r="P13" s="313">
        <v>1088505</v>
      </c>
      <c r="Q13" s="11"/>
    </row>
    <row r="14" spans="1:17" ht="21" customHeight="1">
      <c r="A14" s="249"/>
      <c r="B14" s="313"/>
      <c r="C14" s="304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  <c r="Q14" s="11"/>
    </row>
    <row r="15" spans="1:17" ht="21" customHeight="1">
      <c r="A15" s="249" t="s">
        <v>604</v>
      </c>
      <c r="B15" s="313">
        <v>318018</v>
      </c>
      <c r="C15" s="306">
        <v>213</v>
      </c>
      <c r="D15" s="306">
        <v>159</v>
      </c>
      <c r="E15" s="312">
        <v>54</v>
      </c>
      <c r="F15" s="306">
        <v>1614</v>
      </c>
      <c r="G15" s="306">
        <v>1301</v>
      </c>
      <c r="H15" s="306">
        <v>23</v>
      </c>
      <c r="I15" s="312">
        <v>2938</v>
      </c>
      <c r="J15" s="306">
        <v>1426</v>
      </c>
      <c r="K15" s="306">
        <v>1289</v>
      </c>
      <c r="L15" s="306">
        <v>3</v>
      </c>
      <c r="M15" s="312">
        <v>2718</v>
      </c>
      <c r="N15" s="312">
        <v>220</v>
      </c>
      <c r="O15" s="304">
        <v>274</v>
      </c>
      <c r="P15" s="313">
        <v>318292</v>
      </c>
      <c r="Q15" s="11"/>
    </row>
    <row r="16" spans="1:17" ht="21" customHeight="1">
      <c r="A16" s="249" t="s">
        <v>605</v>
      </c>
      <c r="B16" s="313">
        <v>93211</v>
      </c>
      <c r="C16" s="306">
        <v>101</v>
      </c>
      <c r="D16" s="306">
        <v>66</v>
      </c>
      <c r="E16" s="312">
        <v>35</v>
      </c>
      <c r="F16" s="306">
        <v>264</v>
      </c>
      <c r="G16" s="306">
        <v>556</v>
      </c>
      <c r="H16" s="306">
        <v>13</v>
      </c>
      <c r="I16" s="312">
        <v>833</v>
      </c>
      <c r="J16" s="306">
        <v>304</v>
      </c>
      <c r="K16" s="306">
        <v>530</v>
      </c>
      <c r="L16" s="306">
        <v>0</v>
      </c>
      <c r="M16" s="312">
        <v>834</v>
      </c>
      <c r="N16" s="312">
        <v>-1</v>
      </c>
      <c r="O16" s="304">
        <v>34</v>
      </c>
      <c r="P16" s="313">
        <v>93245</v>
      </c>
      <c r="Q16" s="11"/>
    </row>
    <row r="17" spans="1:17" ht="21" customHeight="1">
      <c r="A17" s="249" t="s">
        <v>606</v>
      </c>
      <c r="B17" s="313">
        <v>46395</v>
      </c>
      <c r="C17" s="306">
        <v>43</v>
      </c>
      <c r="D17" s="306">
        <v>40</v>
      </c>
      <c r="E17" s="312">
        <v>3</v>
      </c>
      <c r="F17" s="306">
        <v>241</v>
      </c>
      <c r="G17" s="306">
        <v>575</v>
      </c>
      <c r="H17" s="306">
        <v>12</v>
      </c>
      <c r="I17" s="312">
        <v>828</v>
      </c>
      <c r="J17" s="306">
        <v>125</v>
      </c>
      <c r="K17" s="306">
        <v>157</v>
      </c>
      <c r="L17" s="306">
        <v>7</v>
      </c>
      <c r="M17" s="312">
        <v>289</v>
      </c>
      <c r="N17" s="312">
        <v>539</v>
      </c>
      <c r="O17" s="304">
        <v>542</v>
      </c>
      <c r="P17" s="313">
        <v>46937</v>
      </c>
      <c r="Q17" s="11"/>
    </row>
    <row r="18" spans="1:17" ht="21" customHeight="1">
      <c r="A18" s="249" t="s">
        <v>607</v>
      </c>
      <c r="B18" s="313">
        <v>111508</v>
      </c>
      <c r="C18" s="306">
        <v>106</v>
      </c>
      <c r="D18" s="306">
        <v>52</v>
      </c>
      <c r="E18" s="312">
        <v>54</v>
      </c>
      <c r="F18" s="306">
        <v>378</v>
      </c>
      <c r="G18" s="306">
        <v>631</v>
      </c>
      <c r="H18" s="306">
        <v>10</v>
      </c>
      <c r="I18" s="312">
        <v>1019</v>
      </c>
      <c r="J18" s="306">
        <v>439</v>
      </c>
      <c r="K18" s="306">
        <v>561</v>
      </c>
      <c r="L18" s="306">
        <v>2</v>
      </c>
      <c r="M18" s="312">
        <v>1002</v>
      </c>
      <c r="N18" s="312">
        <v>17</v>
      </c>
      <c r="O18" s="304">
        <v>71</v>
      </c>
      <c r="P18" s="313">
        <v>111579</v>
      </c>
      <c r="Q18" s="11"/>
    </row>
    <row r="19" spans="1:17" ht="21" customHeight="1">
      <c r="A19" s="249" t="s">
        <v>608</v>
      </c>
      <c r="B19" s="313">
        <v>60215</v>
      </c>
      <c r="C19" s="306">
        <v>58</v>
      </c>
      <c r="D19" s="306">
        <v>43</v>
      </c>
      <c r="E19" s="312">
        <v>15</v>
      </c>
      <c r="F19" s="306">
        <v>302</v>
      </c>
      <c r="G19" s="306">
        <v>549</v>
      </c>
      <c r="H19" s="306">
        <v>13</v>
      </c>
      <c r="I19" s="312">
        <v>864</v>
      </c>
      <c r="J19" s="306">
        <v>125</v>
      </c>
      <c r="K19" s="306">
        <v>253</v>
      </c>
      <c r="L19" s="306">
        <v>6</v>
      </c>
      <c r="M19" s="312">
        <v>384</v>
      </c>
      <c r="N19" s="312">
        <v>480</v>
      </c>
      <c r="O19" s="304">
        <v>495</v>
      </c>
      <c r="P19" s="313">
        <v>60710</v>
      </c>
      <c r="Q19" s="11"/>
    </row>
    <row r="20" spans="1:17" ht="21" customHeight="1">
      <c r="A20" s="249" t="s">
        <v>609</v>
      </c>
      <c r="B20" s="313">
        <v>57488</v>
      </c>
      <c r="C20" s="306">
        <v>56</v>
      </c>
      <c r="D20" s="306">
        <v>42</v>
      </c>
      <c r="E20" s="312">
        <v>14</v>
      </c>
      <c r="F20" s="306">
        <v>202</v>
      </c>
      <c r="G20" s="306">
        <v>236</v>
      </c>
      <c r="H20" s="306">
        <v>6</v>
      </c>
      <c r="I20" s="312">
        <v>444</v>
      </c>
      <c r="J20" s="306">
        <v>80</v>
      </c>
      <c r="K20" s="306">
        <v>176</v>
      </c>
      <c r="L20" s="306">
        <v>11</v>
      </c>
      <c r="M20" s="312">
        <v>267</v>
      </c>
      <c r="N20" s="312">
        <v>177</v>
      </c>
      <c r="O20" s="304">
        <v>191</v>
      </c>
      <c r="P20" s="313">
        <v>57679</v>
      </c>
      <c r="Q20" s="11"/>
    </row>
    <row r="21" spans="1:17" ht="21" customHeight="1">
      <c r="A21" s="249" t="s">
        <v>610</v>
      </c>
      <c r="B21" s="313">
        <v>131371</v>
      </c>
      <c r="C21" s="306">
        <v>98</v>
      </c>
      <c r="D21" s="306">
        <v>70</v>
      </c>
      <c r="E21" s="312">
        <v>28</v>
      </c>
      <c r="F21" s="306">
        <v>294</v>
      </c>
      <c r="G21" s="306">
        <v>603</v>
      </c>
      <c r="H21" s="306">
        <v>20</v>
      </c>
      <c r="I21" s="312">
        <v>917</v>
      </c>
      <c r="J21" s="306">
        <v>197</v>
      </c>
      <c r="K21" s="306">
        <v>464</v>
      </c>
      <c r="L21" s="306">
        <v>21</v>
      </c>
      <c r="M21" s="312">
        <v>682</v>
      </c>
      <c r="N21" s="312">
        <v>235</v>
      </c>
      <c r="O21" s="304">
        <v>263</v>
      </c>
      <c r="P21" s="313">
        <v>131634</v>
      </c>
      <c r="Q21" s="11"/>
    </row>
    <row r="22" spans="1:17" ht="21" customHeight="1">
      <c r="A22" s="249" t="s">
        <v>505</v>
      </c>
      <c r="B22" s="313">
        <v>58386</v>
      </c>
      <c r="C22" s="306">
        <v>73</v>
      </c>
      <c r="D22" s="306">
        <v>17</v>
      </c>
      <c r="E22" s="312">
        <v>56</v>
      </c>
      <c r="F22" s="306">
        <v>286</v>
      </c>
      <c r="G22" s="306">
        <v>333</v>
      </c>
      <c r="H22" s="306">
        <v>5</v>
      </c>
      <c r="I22" s="312">
        <v>624</v>
      </c>
      <c r="J22" s="306">
        <v>89</v>
      </c>
      <c r="K22" s="306">
        <v>268</v>
      </c>
      <c r="L22" s="306">
        <v>8</v>
      </c>
      <c r="M22" s="312">
        <v>365</v>
      </c>
      <c r="N22" s="312">
        <v>259</v>
      </c>
      <c r="O22" s="304">
        <v>315</v>
      </c>
      <c r="P22" s="313">
        <v>58701</v>
      </c>
      <c r="Q22" s="11"/>
    </row>
    <row r="23" spans="1:17" ht="21" customHeight="1">
      <c r="A23" s="249" t="s">
        <v>565</v>
      </c>
      <c r="B23" s="313">
        <v>117836</v>
      </c>
      <c r="C23" s="306">
        <v>78</v>
      </c>
      <c r="D23" s="306">
        <v>73</v>
      </c>
      <c r="E23" s="312">
        <v>5</v>
      </c>
      <c r="F23" s="306">
        <v>180</v>
      </c>
      <c r="G23" s="306">
        <v>458</v>
      </c>
      <c r="H23" s="306">
        <v>14</v>
      </c>
      <c r="I23" s="312">
        <v>652</v>
      </c>
      <c r="J23" s="306">
        <v>204</v>
      </c>
      <c r="K23" s="306">
        <v>440</v>
      </c>
      <c r="L23" s="306">
        <v>3</v>
      </c>
      <c r="M23" s="312">
        <v>647</v>
      </c>
      <c r="N23" s="312">
        <v>5</v>
      </c>
      <c r="O23" s="304">
        <v>10</v>
      </c>
      <c r="P23" s="313">
        <v>117846</v>
      </c>
      <c r="Q23" s="11"/>
    </row>
    <row r="24" spans="1:17" ht="21" customHeight="1">
      <c r="A24" s="249" t="s">
        <v>467</v>
      </c>
      <c r="B24" s="313">
        <v>51506</v>
      </c>
      <c r="C24" s="306">
        <v>40</v>
      </c>
      <c r="D24" s="306">
        <v>41</v>
      </c>
      <c r="E24" s="312">
        <v>-1</v>
      </c>
      <c r="F24" s="306">
        <v>193</v>
      </c>
      <c r="G24" s="306">
        <v>446</v>
      </c>
      <c r="H24" s="306">
        <v>2</v>
      </c>
      <c r="I24" s="312">
        <v>641</v>
      </c>
      <c r="J24" s="306">
        <v>108</v>
      </c>
      <c r="K24" s="306">
        <v>165</v>
      </c>
      <c r="L24" s="306">
        <v>2</v>
      </c>
      <c r="M24" s="312">
        <v>275</v>
      </c>
      <c r="N24" s="312">
        <v>366</v>
      </c>
      <c r="O24" s="304">
        <v>365</v>
      </c>
      <c r="P24" s="313">
        <v>51871</v>
      </c>
      <c r="Q24" s="11"/>
    </row>
    <row r="25" spans="1:17" ht="21" customHeight="1">
      <c r="A25" s="249" t="s">
        <v>553</v>
      </c>
      <c r="B25" s="313">
        <v>39864</v>
      </c>
      <c r="C25" s="306">
        <v>35</v>
      </c>
      <c r="D25" s="306">
        <v>26</v>
      </c>
      <c r="E25" s="312">
        <v>9</v>
      </c>
      <c r="F25" s="306">
        <v>60</v>
      </c>
      <c r="G25" s="306">
        <v>247</v>
      </c>
      <c r="H25" s="306">
        <v>3</v>
      </c>
      <c r="I25" s="312">
        <v>310</v>
      </c>
      <c r="J25" s="306">
        <v>42</v>
      </c>
      <c r="K25" s="306">
        <v>128</v>
      </c>
      <c r="L25" s="306">
        <v>2</v>
      </c>
      <c r="M25" s="312">
        <v>172</v>
      </c>
      <c r="N25" s="312">
        <v>138</v>
      </c>
      <c r="O25" s="304">
        <v>147</v>
      </c>
      <c r="P25" s="313">
        <v>40011</v>
      </c>
      <c r="Q25" s="11"/>
    </row>
    <row r="26" spans="1:17" ht="21" customHeight="1">
      <c r="A26" s="289" t="s">
        <v>274</v>
      </c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9"/>
      <c r="O26" s="320"/>
      <c r="P26" s="314"/>
      <c r="Q26" s="11"/>
    </row>
    <row r="27" spans="1:17" ht="21" customHeight="1">
      <c r="A27" s="249" t="s">
        <v>566</v>
      </c>
      <c r="B27" s="313">
        <v>315928</v>
      </c>
      <c r="C27" s="304">
        <v>291</v>
      </c>
      <c r="D27" s="304">
        <v>205</v>
      </c>
      <c r="E27" s="312">
        <v>86</v>
      </c>
      <c r="F27" s="306">
        <v>1054</v>
      </c>
      <c r="G27" s="306">
        <v>2174</v>
      </c>
      <c r="H27" s="304">
        <v>48</v>
      </c>
      <c r="I27" s="312">
        <v>3276</v>
      </c>
      <c r="J27" s="304">
        <v>568</v>
      </c>
      <c r="K27" s="304">
        <v>1466</v>
      </c>
      <c r="L27" s="304">
        <v>27</v>
      </c>
      <c r="M27" s="312">
        <v>2061</v>
      </c>
      <c r="N27" s="312">
        <v>1215</v>
      </c>
      <c r="O27" s="304">
        <v>1301</v>
      </c>
      <c r="P27" s="313">
        <v>317229</v>
      </c>
      <c r="Q27" s="11"/>
    </row>
    <row r="28" spans="1:17" ht="21" customHeight="1">
      <c r="A28" s="249" t="s">
        <v>567</v>
      </c>
      <c r="B28" s="313">
        <v>64361</v>
      </c>
      <c r="C28" s="304">
        <v>56</v>
      </c>
      <c r="D28" s="304">
        <v>67</v>
      </c>
      <c r="E28" s="312">
        <v>-11</v>
      </c>
      <c r="F28" s="304">
        <v>189</v>
      </c>
      <c r="G28" s="304">
        <v>351</v>
      </c>
      <c r="H28" s="304">
        <v>24</v>
      </c>
      <c r="I28" s="312">
        <v>564</v>
      </c>
      <c r="J28" s="304">
        <v>100</v>
      </c>
      <c r="K28" s="304">
        <v>250</v>
      </c>
      <c r="L28" s="304">
        <v>8</v>
      </c>
      <c r="M28" s="312">
        <v>358</v>
      </c>
      <c r="N28" s="312">
        <v>206</v>
      </c>
      <c r="O28" s="304">
        <v>195</v>
      </c>
      <c r="P28" s="313">
        <v>64556</v>
      </c>
      <c r="Q28" s="11"/>
    </row>
    <row r="29" spans="1:17" ht="21" customHeight="1">
      <c r="A29" s="249"/>
      <c r="B29" s="313"/>
      <c r="C29" s="304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  <c r="Q29" s="11"/>
    </row>
    <row r="30" spans="1:17" ht="21" customHeight="1">
      <c r="A30" s="249" t="s">
        <v>568</v>
      </c>
      <c r="B30" s="313">
        <v>5082</v>
      </c>
      <c r="C30" s="306">
        <v>2</v>
      </c>
      <c r="D30" s="306">
        <v>5</v>
      </c>
      <c r="E30" s="312">
        <v>-3</v>
      </c>
      <c r="F30" s="306">
        <v>15</v>
      </c>
      <c r="G30" s="306">
        <v>20</v>
      </c>
      <c r="H30" s="306">
        <v>1</v>
      </c>
      <c r="I30" s="312">
        <v>36</v>
      </c>
      <c r="J30" s="306">
        <v>15</v>
      </c>
      <c r="K30" s="306">
        <v>21</v>
      </c>
      <c r="L30" s="306">
        <v>0</v>
      </c>
      <c r="M30" s="312">
        <v>36</v>
      </c>
      <c r="N30" s="312">
        <v>0</v>
      </c>
      <c r="O30" s="304">
        <v>-3</v>
      </c>
      <c r="P30" s="313">
        <v>5079</v>
      </c>
      <c r="Q30" s="11"/>
    </row>
    <row r="31" spans="1:17" ht="21" customHeight="1">
      <c r="A31" s="249" t="s">
        <v>569</v>
      </c>
      <c r="B31" s="313">
        <v>3231</v>
      </c>
      <c r="C31" s="306">
        <v>1</v>
      </c>
      <c r="D31" s="306">
        <v>8</v>
      </c>
      <c r="E31" s="312">
        <v>-7</v>
      </c>
      <c r="F31" s="306">
        <v>2</v>
      </c>
      <c r="G31" s="306">
        <v>31</v>
      </c>
      <c r="H31" s="306">
        <v>0</v>
      </c>
      <c r="I31" s="312">
        <v>33</v>
      </c>
      <c r="J31" s="306">
        <v>4</v>
      </c>
      <c r="K31" s="306">
        <v>19</v>
      </c>
      <c r="L31" s="306">
        <v>0</v>
      </c>
      <c r="M31" s="312">
        <v>23</v>
      </c>
      <c r="N31" s="312">
        <v>10</v>
      </c>
      <c r="O31" s="304">
        <v>3</v>
      </c>
      <c r="P31" s="313">
        <v>3234</v>
      </c>
      <c r="Q31" s="11"/>
    </row>
    <row r="32" spans="1:17" ht="21" customHeight="1">
      <c r="A32" s="249" t="s">
        <v>570</v>
      </c>
      <c r="B32" s="313">
        <v>1791</v>
      </c>
      <c r="C32" s="306">
        <v>1</v>
      </c>
      <c r="D32" s="306">
        <v>1</v>
      </c>
      <c r="E32" s="312">
        <v>0</v>
      </c>
      <c r="F32" s="306">
        <v>5</v>
      </c>
      <c r="G32" s="306">
        <v>3</v>
      </c>
      <c r="H32" s="306">
        <v>0</v>
      </c>
      <c r="I32" s="312">
        <v>8</v>
      </c>
      <c r="J32" s="306">
        <v>2</v>
      </c>
      <c r="K32" s="306">
        <v>10</v>
      </c>
      <c r="L32" s="306">
        <v>0</v>
      </c>
      <c r="M32" s="312">
        <v>12</v>
      </c>
      <c r="N32" s="312">
        <v>-4</v>
      </c>
      <c r="O32" s="304">
        <v>-4</v>
      </c>
      <c r="P32" s="313">
        <v>1787</v>
      </c>
      <c r="Q32" s="11"/>
    </row>
    <row r="33" spans="1:17" ht="21" customHeight="1">
      <c r="A33" s="249" t="s">
        <v>571</v>
      </c>
      <c r="B33" s="313">
        <v>9240</v>
      </c>
      <c r="C33" s="306">
        <v>10</v>
      </c>
      <c r="D33" s="306">
        <v>13</v>
      </c>
      <c r="E33" s="312">
        <v>-3</v>
      </c>
      <c r="F33" s="306">
        <v>22</v>
      </c>
      <c r="G33" s="306">
        <v>60</v>
      </c>
      <c r="H33" s="306">
        <v>1</v>
      </c>
      <c r="I33" s="312">
        <v>83</v>
      </c>
      <c r="J33" s="306">
        <v>16</v>
      </c>
      <c r="K33" s="306">
        <v>24</v>
      </c>
      <c r="L33" s="306">
        <v>0</v>
      </c>
      <c r="M33" s="312">
        <v>40</v>
      </c>
      <c r="N33" s="312">
        <v>43</v>
      </c>
      <c r="O33" s="304">
        <v>40</v>
      </c>
      <c r="P33" s="313">
        <v>9280</v>
      </c>
      <c r="Q33" s="11"/>
    </row>
    <row r="34" spans="1:17" ht="21" customHeight="1">
      <c r="A34" s="249" t="s">
        <v>572</v>
      </c>
      <c r="B34" s="313">
        <v>13728</v>
      </c>
      <c r="C34" s="306">
        <v>8</v>
      </c>
      <c r="D34" s="306">
        <v>16</v>
      </c>
      <c r="E34" s="312">
        <v>-8</v>
      </c>
      <c r="F34" s="306">
        <v>33</v>
      </c>
      <c r="G34" s="306">
        <v>64</v>
      </c>
      <c r="H34" s="306">
        <v>2</v>
      </c>
      <c r="I34" s="312">
        <v>99</v>
      </c>
      <c r="J34" s="306">
        <v>22</v>
      </c>
      <c r="K34" s="306">
        <v>57</v>
      </c>
      <c r="L34" s="306">
        <v>0</v>
      </c>
      <c r="M34" s="312">
        <v>79</v>
      </c>
      <c r="N34" s="312">
        <v>20</v>
      </c>
      <c r="O34" s="304">
        <v>12</v>
      </c>
      <c r="P34" s="313">
        <v>13740</v>
      </c>
      <c r="Q34" s="11"/>
    </row>
    <row r="35" spans="1:17" ht="21" customHeight="1">
      <c r="A35" s="249" t="s">
        <v>573</v>
      </c>
      <c r="B35" s="313">
        <v>10223</v>
      </c>
      <c r="C35" s="306">
        <v>4</v>
      </c>
      <c r="D35" s="306">
        <v>6</v>
      </c>
      <c r="E35" s="312">
        <v>-2</v>
      </c>
      <c r="F35" s="306">
        <v>71</v>
      </c>
      <c r="G35" s="306">
        <v>56</v>
      </c>
      <c r="H35" s="306">
        <v>14</v>
      </c>
      <c r="I35" s="312">
        <v>141</v>
      </c>
      <c r="J35" s="306">
        <v>14</v>
      </c>
      <c r="K35" s="306">
        <v>57</v>
      </c>
      <c r="L35" s="306">
        <v>7</v>
      </c>
      <c r="M35" s="312">
        <v>78</v>
      </c>
      <c r="N35" s="312">
        <v>63</v>
      </c>
      <c r="O35" s="304">
        <v>61</v>
      </c>
      <c r="P35" s="313">
        <v>10284</v>
      </c>
      <c r="Q35" s="11"/>
    </row>
    <row r="36" spans="1:17" ht="21" customHeight="1">
      <c r="A36" s="249" t="s">
        <v>574</v>
      </c>
      <c r="B36" s="313">
        <v>5469</v>
      </c>
      <c r="C36" s="306">
        <v>9</v>
      </c>
      <c r="D36" s="306">
        <v>5</v>
      </c>
      <c r="E36" s="312">
        <v>4</v>
      </c>
      <c r="F36" s="306">
        <v>4</v>
      </c>
      <c r="G36" s="306">
        <v>19</v>
      </c>
      <c r="H36" s="306">
        <v>2</v>
      </c>
      <c r="I36" s="312">
        <v>25</v>
      </c>
      <c r="J36" s="306">
        <v>1</v>
      </c>
      <c r="K36" s="306">
        <v>17</v>
      </c>
      <c r="L36" s="306">
        <v>0</v>
      </c>
      <c r="M36" s="312">
        <v>18</v>
      </c>
      <c r="N36" s="312">
        <v>7</v>
      </c>
      <c r="O36" s="304">
        <v>11</v>
      </c>
      <c r="P36" s="313">
        <v>5480</v>
      </c>
      <c r="Q36" s="11"/>
    </row>
    <row r="37" spans="1:17" ht="21" customHeight="1">
      <c r="A37" s="249" t="s">
        <v>575</v>
      </c>
      <c r="B37" s="313">
        <v>10991</v>
      </c>
      <c r="C37" s="306">
        <v>17</v>
      </c>
      <c r="D37" s="306">
        <v>10</v>
      </c>
      <c r="E37" s="312">
        <v>7</v>
      </c>
      <c r="F37" s="306">
        <v>23</v>
      </c>
      <c r="G37" s="306">
        <v>62</v>
      </c>
      <c r="H37" s="306">
        <v>3</v>
      </c>
      <c r="I37" s="312">
        <v>88</v>
      </c>
      <c r="J37" s="306">
        <v>18</v>
      </c>
      <c r="K37" s="306">
        <v>35</v>
      </c>
      <c r="L37" s="306">
        <v>1</v>
      </c>
      <c r="M37" s="312">
        <v>54</v>
      </c>
      <c r="N37" s="312">
        <v>34</v>
      </c>
      <c r="O37" s="304">
        <v>41</v>
      </c>
      <c r="P37" s="313">
        <v>11032</v>
      </c>
      <c r="Q37" s="11"/>
    </row>
    <row r="38" spans="1:17" ht="21" customHeight="1">
      <c r="A38" s="249" t="s">
        <v>576</v>
      </c>
      <c r="B38" s="313">
        <v>4606</v>
      </c>
      <c r="C38" s="306">
        <v>4</v>
      </c>
      <c r="D38" s="306">
        <v>3</v>
      </c>
      <c r="E38" s="312">
        <v>1</v>
      </c>
      <c r="F38" s="306">
        <v>14</v>
      </c>
      <c r="G38" s="306">
        <v>36</v>
      </c>
      <c r="H38" s="306">
        <v>1</v>
      </c>
      <c r="I38" s="312">
        <v>51</v>
      </c>
      <c r="J38" s="306">
        <v>8</v>
      </c>
      <c r="K38" s="306">
        <v>10</v>
      </c>
      <c r="L38" s="306">
        <v>0</v>
      </c>
      <c r="M38" s="312">
        <v>18</v>
      </c>
      <c r="N38" s="312">
        <v>33</v>
      </c>
      <c r="O38" s="304">
        <v>34</v>
      </c>
      <c r="P38" s="313">
        <v>4640</v>
      </c>
      <c r="Q38" s="11"/>
    </row>
    <row r="39" spans="1:17" ht="21" customHeight="1">
      <c r="A39" s="249"/>
      <c r="B39" s="313"/>
      <c r="C39" s="306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  <c r="Q39" s="11"/>
    </row>
    <row r="40" spans="1:17" ht="21" customHeight="1">
      <c r="A40" s="249" t="s">
        <v>577</v>
      </c>
      <c r="B40" s="321">
        <v>148980</v>
      </c>
      <c r="C40" s="304">
        <v>134</v>
      </c>
      <c r="D40" s="304">
        <v>80</v>
      </c>
      <c r="E40" s="312">
        <v>54</v>
      </c>
      <c r="F40" s="304">
        <v>538</v>
      </c>
      <c r="G40" s="304">
        <v>767</v>
      </c>
      <c r="H40" s="304">
        <v>13</v>
      </c>
      <c r="I40" s="312">
        <v>1318</v>
      </c>
      <c r="J40" s="304">
        <v>277</v>
      </c>
      <c r="K40" s="304">
        <v>675</v>
      </c>
      <c r="L40" s="304">
        <v>11</v>
      </c>
      <c r="M40" s="312">
        <v>963</v>
      </c>
      <c r="N40" s="312">
        <v>355</v>
      </c>
      <c r="O40" s="304">
        <v>409</v>
      </c>
      <c r="P40" s="313">
        <v>149389</v>
      </c>
      <c r="Q40" s="11"/>
    </row>
    <row r="41" spans="1:17" ht="21" customHeight="1">
      <c r="A41" s="249"/>
      <c r="B41" s="313"/>
      <c r="C41" s="304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  <c r="Q41" s="11"/>
    </row>
    <row r="42" spans="1:17" ht="21" customHeight="1">
      <c r="A42" s="249" t="s">
        <v>578</v>
      </c>
      <c r="B42" s="321">
        <v>38825</v>
      </c>
      <c r="C42" s="306">
        <v>31</v>
      </c>
      <c r="D42" s="306">
        <v>19</v>
      </c>
      <c r="E42" s="312">
        <v>12</v>
      </c>
      <c r="F42" s="306">
        <v>98</v>
      </c>
      <c r="G42" s="306">
        <v>103</v>
      </c>
      <c r="H42" s="306">
        <v>5</v>
      </c>
      <c r="I42" s="312">
        <v>206</v>
      </c>
      <c r="J42" s="306">
        <v>48</v>
      </c>
      <c r="K42" s="306">
        <v>111</v>
      </c>
      <c r="L42" s="306">
        <v>4</v>
      </c>
      <c r="M42" s="312">
        <v>163</v>
      </c>
      <c r="N42" s="312">
        <v>43</v>
      </c>
      <c r="O42" s="304">
        <v>55</v>
      </c>
      <c r="P42" s="313">
        <v>38880</v>
      </c>
      <c r="Q42" s="11"/>
    </row>
    <row r="43" spans="1:17" ht="21" customHeight="1">
      <c r="A43" s="249" t="s">
        <v>579</v>
      </c>
      <c r="B43" s="313">
        <v>13718</v>
      </c>
      <c r="C43" s="306">
        <v>7</v>
      </c>
      <c r="D43" s="306">
        <v>7</v>
      </c>
      <c r="E43" s="312">
        <v>0</v>
      </c>
      <c r="F43" s="306">
        <v>37</v>
      </c>
      <c r="G43" s="306">
        <v>50</v>
      </c>
      <c r="H43" s="306">
        <v>1</v>
      </c>
      <c r="I43" s="312">
        <v>88</v>
      </c>
      <c r="J43" s="306">
        <v>15</v>
      </c>
      <c r="K43" s="306">
        <v>51</v>
      </c>
      <c r="L43" s="306">
        <v>0</v>
      </c>
      <c r="M43" s="312">
        <v>66</v>
      </c>
      <c r="N43" s="312">
        <v>22</v>
      </c>
      <c r="O43" s="304">
        <v>22</v>
      </c>
      <c r="P43" s="313">
        <v>13740</v>
      </c>
      <c r="Q43" s="11"/>
    </row>
    <row r="44" spans="1:17" ht="21" customHeight="1">
      <c r="A44" s="249" t="s">
        <v>580</v>
      </c>
      <c r="B44" s="313">
        <v>27549</v>
      </c>
      <c r="C44" s="306">
        <v>20</v>
      </c>
      <c r="D44" s="306">
        <v>17</v>
      </c>
      <c r="E44" s="312">
        <v>3</v>
      </c>
      <c r="F44" s="306">
        <v>103</v>
      </c>
      <c r="G44" s="306">
        <v>167</v>
      </c>
      <c r="H44" s="306">
        <v>2</v>
      </c>
      <c r="I44" s="312">
        <v>272</v>
      </c>
      <c r="J44" s="306">
        <v>52</v>
      </c>
      <c r="K44" s="306">
        <v>124</v>
      </c>
      <c r="L44" s="306">
        <v>2</v>
      </c>
      <c r="M44" s="312">
        <v>178</v>
      </c>
      <c r="N44" s="312">
        <v>94</v>
      </c>
      <c r="O44" s="304">
        <v>97</v>
      </c>
      <c r="P44" s="313">
        <v>27646</v>
      </c>
      <c r="Q44" s="11"/>
    </row>
    <row r="45" spans="1:17" ht="21" customHeight="1">
      <c r="A45" s="249" t="s">
        <v>581</v>
      </c>
      <c r="B45" s="313">
        <v>16029</v>
      </c>
      <c r="C45" s="306">
        <v>19</v>
      </c>
      <c r="D45" s="306">
        <v>12</v>
      </c>
      <c r="E45" s="312">
        <v>7</v>
      </c>
      <c r="F45" s="306">
        <v>21</v>
      </c>
      <c r="G45" s="306">
        <v>74</v>
      </c>
      <c r="H45" s="306">
        <v>2</v>
      </c>
      <c r="I45" s="312">
        <v>97</v>
      </c>
      <c r="J45" s="306">
        <v>27</v>
      </c>
      <c r="K45" s="306">
        <v>76</v>
      </c>
      <c r="L45" s="306">
        <v>1</v>
      </c>
      <c r="M45" s="312">
        <v>104</v>
      </c>
      <c r="N45" s="312">
        <v>-7</v>
      </c>
      <c r="O45" s="304">
        <v>0</v>
      </c>
      <c r="P45" s="313">
        <v>16029</v>
      </c>
      <c r="Q45" s="11"/>
    </row>
    <row r="46" spans="1:17" ht="21" customHeight="1">
      <c r="A46" s="249" t="s">
        <v>582</v>
      </c>
      <c r="B46" s="313">
        <v>18074</v>
      </c>
      <c r="C46" s="306">
        <v>14</v>
      </c>
      <c r="D46" s="306">
        <v>10</v>
      </c>
      <c r="E46" s="312">
        <v>4</v>
      </c>
      <c r="F46" s="306">
        <v>63</v>
      </c>
      <c r="G46" s="306">
        <v>164</v>
      </c>
      <c r="H46" s="306">
        <v>1</v>
      </c>
      <c r="I46" s="312">
        <v>228</v>
      </c>
      <c r="J46" s="306">
        <v>21</v>
      </c>
      <c r="K46" s="306">
        <v>88</v>
      </c>
      <c r="L46" s="306">
        <v>3</v>
      </c>
      <c r="M46" s="312">
        <v>112</v>
      </c>
      <c r="N46" s="312">
        <v>116</v>
      </c>
      <c r="O46" s="304">
        <v>120</v>
      </c>
      <c r="P46" s="313">
        <v>18194</v>
      </c>
      <c r="Q46" s="11"/>
    </row>
    <row r="47" spans="1:17" ht="21" customHeight="1">
      <c r="A47" s="249" t="s">
        <v>583</v>
      </c>
      <c r="B47" s="313">
        <v>34785</v>
      </c>
      <c r="C47" s="306">
        <v>43</v>
      </c>
      <c r="D47" s="306">
        <v>15</v>
      </c>
      <c r="E47" s="312">
        <v>28</v>
      </c>
      <c r="F47" s="306">
        <v>216</v>
      </c>
      <c r="G47" s="306">
        <v>209</v>
      </c>
      <c r="H47" s="306">
        <v>2</v>
      </c>
      <c r="I47" s="312">
        <v>427</v>
      </c>
      <c r="J47" s="306">
        <v>114</v>
      </c>
      <c r="K47" s="306">
        <v>225</v>
      </c>
      <c r="L47" s="306">
        <v>1</v>
      </c>
      <c r="M47" s="312">
        <v>340</v>
      </c>
      <c r="N47" s="312">
        <v>87</v>
      </c>
      <c r="O47" s="304">
        <v>115</v>
      </c>
      <c r="P47" s="313">
        <v>34900</v>
      </c>
      <c r="Q47" s="11"/>
    </row>
    <row r="48" spans="1:17" ht="21" customHeight="1">
      <c r="A48" s="249"/>
      <c r="B48" s="313"/>
      <c r="C48" s="306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  <c r="Q48" s="11"/>
    </row>
    <row r="49" spans="1:17" ht="21" customHeight="1">
      <c r="A49" s="249" t="s">
        <v>584</v>
      </c>
      <c r="B49" s="321">
        <v>96087</v>
      </c>
      <c r="C49" s="304">
        <v>92</v>
      </c>
      <c r="D49" s="304">
        <v>53</v>
      </c>
      <c r="E49" s="312">
        <v>39</v>
      </c>
      <c r="F49" s="304">
        <v>266</v>
      </c>
      <c r="G49" s="304">
        <v>887</v>
      </c>
      <c r="H49" s="304">
        <v>11</v>
      </c>
      <c r="I49" s="312">
        <v>1164</v>
      </c>
      <c r="J49" s="304">
        <v>164</v>
      </c>
      <c r="K49" s="304">
        <v>481</v>
      </c>
      <c r="L49" s="304">
        <v>3</v>
      </c>
      <c r="M49" s="312">
        <v>648</v>
      </c>
      <c r="N49" s="312">
        <v>516</v>
      </c>
      <c r="O49" s="304">
        <v>555</v>
      </c>
      <c r="P49" s="313">
        <v>96642</v>
      </c>
      <c r="Q49" s="11"/>
    </row>
    <row r="50" spans="1:17" ht="21" customHeight="1">
      <c r="A50" s="249"/>
      <c r="B50" s="313"/>
      <c r="C50" s="304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  <c r="Q50" s="11"/>
    </row>
    <row r="51" spans="1:17" ht="21" customHeight="1">
      <c r="A51" s="249" t="s">
        <v>585</v>
      </c>
      <c r="B51" s="313">
        <v>17180</v>
      </c>
      <c r="C51" s="306">
        <v>23</v>
      </c>
      <c r="D51" s="306">
        <v>8</v>
      </c>
      <c r="E51" s="312">
        <v>15</v>
      </c>
      <c r="F51" s="306">
        <v>72</v>
      </c>
      <c r="G51" s="306">
        <v>179</v>
      </c>
      <c r="H51" s="306">
        <v>2</v>
      </c>
      <c r="I51" s="312">
        <v>253</v>
      </c>
      <c r="J51" s="306">
        <v>43</v>
      </c>
      <c r="K51" s="306">
        <v>129</v>
      </c>
      <c r="L51" s="306">
        <v>0</v>
      </c>
      <c r="M51" s="312">
        <v>172</v>
      </c>
      <c r="N51" s="312">
        <v>81</v>
      </c>
      <c r="O51" s="304">
        <v>96</v>
      </c>
      <c r="P51" s="313">
        <v>17276</v>
      </c>
      <c r="Q51" s="11"/>
    </row>
    <row r="52" spans="1:17" ht="21" customHeight="1">
      <c r="A52" s="249" t="s">
        <v>586</v>
      </c>
      <c r="B52" s="321">
        <v>35832</v>
      </c>
      <c r="C52" s="306">
        <v>38</v>
      </c>
      <c r="D52" s="306">
        <v>13</v>
      </c>
      <c r="E52" s="312">
        <v>25</v>
      </c>
      <c r="F52" s="306">
        <v>80</v>
      </c>
      <c r="G52" s="306">
        <v>251</v>
      </c>
      <c r="H52" s="306">
        <v>0</v>
      </c>
      <c r="I52" s="312">
        <v>331</v>
      </c>
      <c r="J52" s="306">
        <v>52</v>
      </c>
      <c r="K52" s="306">
        <v>170</v>
      </c>
      <c r="L52" s="306">
        <v>0</v>
      </c>
      <c r="M52" s="312">
        <v>222</v>
      </c>
      <c r="N52" s="312">
        <v>109</v>
      </c>
      <c r="O52" s="304">
        <v>134</v>
      </c>
      <c r="P52" s="313">
        <v>35966</v>
      </c>
      <c r="Q52" s="11"/>
    </row>
    <row r="53" spans="1:17" ht="21" customHeight="1">
      <c r="A53" s="249" t="s">
        <v>587</v>
      </c>
      <c r="B53" s="313">
        <v>750</v>
      </c>
      <c r="C53" s="306">
        <v>0</v>
      </c>
      <c r="D53" s="306">
        <v>0</v>
      </c>
      <c r="E53" s="312">
        <v>0</v>
      </c>
      <c r="F53" s="306">
        <v>5</v>
      </c>
      <c r="G53" s="306">
        <v>26</v>
      </c>
      <c r="H53" s="306">
        <v>0</v>
      </c>
      <c r="I53" s="312">
        <v>31</v>
      </c>
      <c r="J53" s="306">
        <v>10</v>
      </c>
      <c r="K53" s="306">
        <v>23</v>
      </c>
      <c r="L53" s="306">
        <v>0</v>
      </c>
      <c r="M53" s="312">
        <v>33</v>
      </c>
      <c r="N53" s="312">
        <v>-2</v>
      </c>
      <c r="O53" s="304">
        <v>-2</v>
      </c>
      <c r="P53" s="313">
        <v>748</v>
      </c>
      <c r="Q53" s="11"/>
    </row>
    <row r="54" spans="1:17" ht="21" customHeight="1">
      <c r="A54" s="249" t="s">
        <v>588</v>
      </c>
      <c r="B54" s="313">
        <v>800</v>
      </c>
      <c r="C54" s="306">
        <v>0</v>
      </c>
      <c r="D54" s="306">
        <v>1</v>
      </c>
      <c r="E54" s="312">
        <v>-1</v>
      </c>
      <c r="F54" s="306">
        <v>11</v>
      </c>
      <c r="G54" s="306">
        <v>46</v>
      </c>
      <c r="H54" s="306">
        <v>1</v>
      </c>
      <c r="I54" s="312">
        <v>58</v>
      </c>
      <c r="J54" s="306">
        <v>0</v>
      </c>
      <c r="K54" s="306">
        <v>11</v>
      </c>
      <c r="L54" s="306">
        <v>0</v>
      </c>
      <c r="M54" s="312">
        <v>11</v>
      </c>
      <c r="N54" s="312">
        <v>47</v>
      </c>
      <c r="O54" s="304">
        <v>46</v>
      </c>
      <c r="P54" s="313">
        <v>846</v>
      </c>
      <c r="Q54" s="11"/>
    </row>
    <row r="55" spans="1:17" ht="21" customHeight="1">
      <c r="A55" s="249" t="s">
        <v>589</v>
      </c>
      <c r="B55" s="313">
        <v>824</v>
      </c>
      <c r="C55" s="306">
        <v>1</v>
      </c>
      <c r="D55" s="306">
        <v>2</v>
      </c>
      <c r="E55" s="312">
        <v>-1</v>
      </c>
      <c r="F55" s="306">
        <v>1</v>
      </c>
      <c r="G55" s="306">
        <v>24</v>
      </c>
      <c r="H55" s="306">
        <v>0</v>
      </c>
      <c r="I55" s="312">
        <v>25</v>
      </c>
      <c r="J55" s="306">
        <v>2</v>
      </c>
      <c r="K55" s="306">
        <v>5</v>
      </c>
      <c r="L55" s="306">
        <v>0</v>
      </c>
      <c r="M55" s="312">
        <v>7</v>
      </c>
      <c r="N55" s="312">
        <v>18</v>
      </c>
      <c r="O55" s="304">
        <v>17</v>
      </c>
      <c r="P55" s="313">
        <v>841</v>
      </c>
      <c r="Q55" s="11"/>
    </row>
    <row r="56" spans="1:17" ht="21" customHeight="1">
      <c r="A56" s="249" t="s">
        <v>590</v>
      </c>
      <c r="B56" s="313">
        <v>427</v>
      </c>
      <c r="C56" s="306">
        <v>0</v>
      </c>
      <c r="D56" s="306">
        <v>1</v>
      </c>
      <c r="E56" s="312">
        <v>-1</v>
      </c>
      <c r="F56" s="306">
        <v>0</v>
      </c>
      <c r="G56" s="306">
        <v>16</v>
      </c>
      <c r="H56" s="306">
        <v>0</v>
      </c>
      <c r="I56" s="312">
        <v>16</v>
      </c>
      <c r="J56" s="306">
        <v>0</v>
      </c>
      <c r="K56" s="306">
        <v>2</v>
      </c>
      <c r="L56" s="306">
        <v>2</v>
      </c>
      <c r="M56" s="312">
        <v>4</v>
      </c>
      <c r="N56" s="312">
        <v>12</v>
      </c>
      <c r="O56" s="304">
        <v>11</v>
      </c>
      <c r="P56" s="313">
        <v>438</v>
      </c>
      <c r="Q56" s="11"/>
    </row>
    <row r="57" spans="1:17" ht="21" customHeight="1">
      <c r="A57" s="249" t="s">
        <v>591</v>
      </c>
      <c r="B57" s="313">
        <v>1389</v>
      </c>
      <c r="C57" s="306">
        <v>1</v>
      </c>
      <c r="D57" s="306">
        <v>2</v>
      </c>
      <c r="E57" s="312">
        <v>-1</v>
      </c>
      <c r="F57" s="306">
        <v>4</v>
      </c>
      <c r="G57" s="306">
        <v>32</v>
      </c>
      <c r="H57" s="306">
        <v>0</v>
      </c>
      <c r="I57" s="312">
        <v>36</v>
      </c>
      <c r="J57" s="306">
        <v>3</v>
      </c>
      <c r="K57" s="306">
        <v>6</v>
      </c>
      <c r="L57" s="306">
        <v>0</v>
      </c>
      <c r="M57" s="312">
        <v>9</v>
      </c>
      <c r="N57" s="312">
        <v>27</v>
      </c>
      <c r="O57" s="304">
        <v>26</v>
      </c>
      <c r="P57" s="313">
        <v>1415</v>
      </c>
      <c r="Q57" s="11"/>
    </row>
    <row r="58" spans="1:17" ht="21" customHeight="1">
      <c r="A58" s="249" t="s">
        <v>592</v>
      </c>
      <c r="B58" s="313">
        <v>650</v>
      </c>
      <c r="C58" s="306">
        <v>1</v>
      </c>
      <c r="D58" s="306">
        <v>0</v>
      </c>
      <c r="E58" s="312">
        <v>1</v>
      </c>
      <c r="F58" s="306">
        <v>0</v>
      </c>
      <c r="G58" s="306">
        <v>17</v>
      </c>
      <c r="H58" s="306">
        <v>0</v>
      </c>
      <c r="I58" s="312">
        <v>17</v>
      </c>
      <c r="J58" s="306">
        <v>1</v>
      </c>
      <c r="K58" s="306">
        <v>1</v>
      </c>
      <c r="L58" s="306">
        <v>0</v>
      </c>
      <c r="M58" s="312">
        <v>2</v>
      </c>
      <c r="N58" s="312">
        <v>15</v>
      </c>
      <c r="O58" s="304">
        <v>16</v>
      </c>
      <c r="P58" s="313">
        <v>666</v>
      </c>
      <c r="Q58" s="11"/>
    </row>
    <row r="59" spans="1:17" ht="21" customHeight="1">
      <c r="A59" s="249" t="s">
        <v>593</v>
      </c>
      <c r="B59" s="313">
        <v>1301</v>
      </c>
      <c r="C59" s="306">
        <v>0</v>
      </c>
      <c r="D59" s="306">
        <v>0</v>
      </c>
      <c r="E59" s="312">
        <v>0</v>
      </c>
      <c r="F59" s="306">
        <v>4</v>
      </c>
      <c r="G59" s="306">
        <v>29</v>
      </c>
      <c r="H59" s="306">
        <v>0</v>
      </c>
      <c r="I59" s="312">
        <v>33</v>
      </c>
      <c r="J59" s="306">
        <v>0</v>
      </c>
      <c r="K59" s="306">
        <v>9</v>
      </c>
      <c r="L59" s="306">
        <v>0</v>
      </c>
      <c r="M59" s="312">
        <v>9</v>
      </c>
      <c r="N59" s="312">
        <v>24</v>
      </c>
      <c r="O59" s="304">
        <v>24</v>
      </c>
      <c r="P59" s="313">
        <v>1325</v>
      </c>
      <c r="Q59" s="11"/>
    </row>
    <row r="60" spans="1:41" ht="21" customHeight="1">
      <c r="A60" s="249" t="s">
        <v>594</v>
      </c>
      <c r="B60" s="313">
        <v>1519</v>
      </c>
      <c r="C60" s="306">
        <v>1</v>
      </c>
      <c r="D60" s="306">
        <v>2</v>
      </c>
      <c r="E60" s="312">
        <v>-1</v>
      </c>
      <c r="F60" s="306">
        <v>0</v>
      </c>
      <c r="G60" s="306">
        <v>18</v>
      </c>
      <c r="H60" s="306">
        <v>1</v>
      </c>
      <c r="I60" s="312">
        <v>19</v>
      </c>
      <c r="J60" s="306">
        <v>2</v>
      </c>
      <c r="K60" s="306">
        <v>12</v>
      </c>
      <c r="L60" s="306">
        <v>0</v>
      </c>
      <c r="M60" s="312">
        <v>14</v>
      </c>
      <c r="N60" s="312">
        <v>5</v>
      </c>
      <c r="O60" s="304">
        <v>4</v>
      </c>
      <c r="P60" s="313">
        <v>1523</v>
      </c>
      <c r="Q60" s="11"/>
      <c r="AO60" s="48"/>
    </row>
    <row r="61" spans="1:41" ht="21" customHeight="1">
      <c r="A61" s="249" t="s">
        <v>497</v>
      </c>
      <c r="B61" s="313">
        <v>8318</v>
      </c>
      <c r="C61" s="306">
        <v>3</v>
      </c>
      <c r="D61" s="306">
        <v>7</v>
      </c>
      <c r="E61" s="312">
        <v>-4</v>
      </c>
      <c r="F61" s="306">
        <v>24</v>
      </c>
      <c r="G61" s="306">
        <v>99</v>
      </c>
      <c r="H61" s="306">
        <v>3</v>
      </c>
      <c r="I61" s="312">
        <v>126</v>
      </c>
      <c r="J61" s="306">
        <v>19</v>
      </c>
      <c r="K61" s="306">
        <v>34</v>
      </c>
      <c r="L61" s="306">
        <v>1</v>
      </c>
      <c r="M61" s="312">
        <v>54</v>
      </c>
      <c r="N61" s="312">
        <v>72</v>
      </c>
      <c r="O61" s="304">
        <v>68</v>
      </c>
      <c r="P61" s="313">
        <v>8386</v>
      </c>
      <c r="Q61" s="11"/>
      <c r="AO61" s="48"/>
    </row>
    <row r="62" spans="1:41" ht="21" customHeight="1">
      <c r="A62" s="249" t="s">
        <v>498</v>
      </c>
      <c r="B62" s="313">
        <v>27097</v>
      </c>
      <c r="C62" s="306">
        <v>24</v>
      </c>
      <c r="D62" s="306">
        <v>17</v>
      </c>
      <c r="E62" s="312">
        <v>7</v>
      </c>
      <c r="F62" s="306">
        <v>65</v>
      </c>
      <c r="G62" s="306">
        <v>150</v>
      </c>
      <c r="H62" s="306">
        <v>4</v>
      </c>
      <c r="I62" s="312">
        <v>219</v>
      </c>
      <c r="J62" s="306">
        <v>32</v>
      </c>
      <c r="K62" s="306">
        <v>79</v>
      </c>
      <c r="L62" s="306">
        <v>0</v>
      </c>
      <c r="M62" s="312">
        <v>111</v>
      </c>
      <c r="N62" s="312">
        <v>108</v>
      </c>
      <c r="O62" s="304">
        <v>115</v>
      </c>
      <c r="P62" s="313">
        <v>27212</v>
      </c>
      <c r="Q62" s="11"/>
      <c r="AO62" s="48"/>
    </row>
    <row r="63" spans="1:17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  <c r="Q63" s="11"/>
    </row>
    <row r="64" spans="1:17" ht="21" customHeight="1">
      <c r="A64" s="249" t="s">
        <v>595</v>
      </c>
      <c r="B64" s="311">
        <v>1155</v>
      </c>
      <c r="C64" s="304">
        <v>2</v>
      </c>
      <c r="D64" s="304">
        <v>0</v>
      </c>
      <c r="E64" s="312">
        <v>2</v>
      </c>
      <c r="F64" s="304">
        <v>2</v>
      </c>
      <c r="G64" s="304">
        <v>20</v>
      </c>
      <c r="H64" s="304">
        <v>0</v>
      </c>
      <c r="I64" s="312">
        <v>22</v>
      </c>
      <c r="J64" s="304">
        <v>2</v>
      </c>
      <c r="K64" s="304">
        <v>9</v>
      </c>
      <c r="L64" s="304">
        <v>0</v>
      </c>
      <c r="M64" s="312">
        <v>11</v>
      </c>
      <c r="N64" s="312">
        <v>11</v>
      </c>
      <c r="O64" s="304">
        <v>13</v>
      </c>
      <c r="P64" s="313">
        <v>1168</v>
      </c>
      <c r="Q64" s="11"/>
    </row>
    <row r="65" spans="1:17" ht="21" customHeight="1">
      <c r="A65" s="249"/>
      <c r="B65" s="313"/>
      <c r="C65" s="304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  <c r="Q65" s="11"/>
    </row>
    <row r="66" spans="1:17" ht="21" customHeight="1">
      <c r="A66" s="249" t="s">
        <v>596</v>
      </c>
      <c r="B66" s="313">
        <v>1155</v>
      </c>
      <c r="C66" s="306">
        <v>2</v>
      </c>
      <c r="D66" s="306">
        <v>0</v>
      </c>
      <c r="E66" s="312">
        <v>2</v>
      </c>
      <c r="F66" s="306">
        <v>2</v>
      </c>
      <c r="G66" s="306">
        <v>20</v>
      </c>
      <c r="H66" s="306">
        <v>0</v>
      </c>
      <c r="I66" s="312">
        <v>22</v>
      </c>
      <c r="J66" s="306">
        <v>2</v>
      </c>
      <c r="K66" s="306">
        <v>9</v>
      </c>
      <c r="L66" s="306">
        <v>0</v>
      </c>
      <c r="M66" s="312">
        <v>11</v>
      </c>
      <c r="N66" s="312">
        <v>11</v>
      </c>
      <c r="O66" s="304">
        <v>13</v>
      </c>
      <c r="P66" s="313">
        <v>1168</v>
      </c>
      <c r="Q66" s="11"/>
    </row>
    <row r="67" spans="1:17" ht="21" customHeight="1">
      <c r="A67" s="249"/>
      <c r="B67" s="313"/>
      <c r="C67" s="306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  <c r="Q67" s="11"/>
    </row>
    <row r="68" spans="1:17" ht="21" customHeight="1">
      <c r="A68" s="249" t="s">
        <v>597</v>
      </c>
      <c r="B68" s="313">
        <v>5345</v>
      </c>
      <c r="C68" s="304">
        <v>7</v>
      </c>
      <c r="D68" s="304">
        <v>5</v>
      </c>
      <c r="E68" s="312">
        <v>2</v>
      </c>
      <c r="F68" s="304">
        <v>59</v>
      </c>
      <c r="G68" s="304">
        <v>149</v>
      </c>
      <c r="H68" s="304">
        <v>0</v>
      </c>
      <c r="I68" s="312">
        <v>208</v>
      </c>
      <c r="J68" s="304">
        <v>25</v>
      </c>
      <c r="K68" s="304">
        <v>51</v>
      </c>
      <c r="L68" s="304">
        <v>5</v>
      </c>
      <c r="M68" s="312">
        <v>81</v>
      </c>
      <c r="N68" s="312">
        <v>127</v>
      </c>
      <c r="O68" s="304">
        <v>129</v>
      </c>
      <c r="P68" s="313">
        <v>5474</v>
      </c>
      <c r="Q68" s="11"/>
    </row>
    <row r="69" spans="1:17" ht="21" customHeight="1">
      <c r="A69" s="249"/>
      <c r="B69" s="313"/>
      <c r="C69" s="304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  <c r="Q69" s="11"/>
    </row>
    <row r="70" spans="1:17" ht="21" customHeight="1">
      <c r="A70" s="249" t="s">
        <v>598</v>
      </c>
      <c r="B70" s="313">
        <v>3759</v>
      </c>
      <c r="C70" s="306">
        <v>5</v>
      </c>
      <c r="D70" s="306">
        <v>4</v>
      </c>
      <c r="E70" s="312">
        <v>1</v>
      </c>
      <c r="F70" s="306">
        <v>47</v>
      </c>
      <c r="G70" s="306">
        <v>99</v>
      </c>
      <c r="H70" s="306">
        <v>0</v>
      </c>
      <c r="I70" s="312">
        <v>146</v>
      </c>
      <c r="J70" s="306">
        <v>18</v>
      </c>
      <c r="K70" s="306">
        <v>39</v>
      </c>
      <c r="L70" s="306">
        <v>5</v>
      </c>
      <c r="M70" s="312">
        <v>62</v>
      </c>
      <c r="N70" s="312">
        <v>84</v>
      </c>
      <c r="O70" s="304">
        <v>85</v>
      </c>
      <c r="P70" s="313">
        <v>3844</v>
      </c>
      <c r="Q70" s="11"/>
    </row>
    <row r="71" spans="1:17" ht="21" customHeight="1">
      <c r="A71" s="252" t="s">
        <v>599</v>
      </c>
      <c r="B71" s="313">
        <v>1586</v>
      </c>
      <c r="C71" s="306">
        <v>2</v>
      </c>
      <c r="D71" s="306">
        <v>1</v>
      </c>
      <c r="E71" s="312">
        <v>1</v>
      </c>
      <c r="F71" s="306">
        <v>12</v>
      </c>
      <c r="G71" s="306">
        <v>50</v>
      </c>
      <c r="H71" s="306">
        <v>0</v>
      </c>
      <c r="I71" s="312">
        <v>62</v>
      </c>
      <c r="J71" s="306">
        <v>7</v>
      </c>
      <c r="K71" s="306">
        <v>12</v>
      </c>
      <c r="L71" s="306">
        <v>0</v>
      </c>
      <c r="M71" s="312">
        <v>19</v>
      </c>
      <c r="N71" s="312">
        <v>43</v>
      </c>
      <c r="O71" s="304">
        <v>44</v>
      </c>
      <c r="P71" s="313">
        <v>1630</v>
      </c>
      <c r="Q71" s="11"/>
    </row>
    <row r="72" spans="1:17" ht="21" customHeight="1" thickBot="1">
      <c r="A72" s="251"/>
      <c r="B72" s="322"/>
      <c r="C72" s="323"/>
      <c r="D72" s="324"/>
      <c r="E72" s="325"/>
      <c r="F72" s="324"/>
      <c r="G72" s="324"/>
      <c r="H72" s="324"/>
      <c r="I72" s="325"/>
      <c r="J72" s="324"/>
      <c r="K72" s="324"/>
      <c r="L72" s="324"/>
      <c r="M72" s="325"/>
      <c r="N72" s="325"/>
      <c r="O72" s="324"/>
      <c r="P72" s="326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414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440</v>
      </c>
      <c r="G2" s="4"/>
      <c r="H2" s="4"/>
      <c r="I2" s="4"/>
      <c r="J2" s="4"/>
      <c r="K2" s="4"/>
      <c r="L2" s="4"/>
      <c r="M2" s="5"/>
      <c r="N2" s="2" t="s">
        <v>549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541</v>
      </c>
      <c r="D4" s="612"/>
      <c r="E4" s="613"/>
      <c r="F4" s="14" t="s">
        <v>449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441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543</v>
      </c>
      <c r="G5" s="15"/>
      <c r="H5" s="15"/>
      <c r="I5" s="16"/>
      <c r="J5" s="14" t="s">
        <v>544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442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452</v>
      </c>
      <c r="I6" s="18" t="s">
        <v>419</v>
      </c>
      <c r="J6" s="17" t="s">
        <v>450</v>
      </c>
      <c r="K6" s="17" t="s">
        <v>451</v>
      </c>
      <c r="L6" s="17" t="s">
        <v>452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443</v>
      </c>
      <c r="B7" s="240" t="s">
        <v>429</v>
      </c>
      <c r="C7" s="254" t="s">
        <v>446</v>
      </c>
      <c r="D7" s="241" t="s">
        <v>415</v>
      </c>
      <c r="E7" s="242" t="s">
        <v>416</v>
      </c>
      <c r="F7" s="246" t="s">
        <v>455</v>
      </c>
      <c r="G7" s="246" t="s">
        <v>421</v>
      </c>
      <c r="H7" s="244" t="s">
        <v>422</v>
      </c>
      <c r="I7" s="245" t="s">
        <v>453</v>
      </c>
      <c r="J7" s="246" t="s">
        <v>455</v>
      </c>
      <c r="K7" s="246" t="s">
        <v>421</v>
      </c>
      <c r="L7" s="244" t="s">
        <v>422</v>
      </c>
      <c r="M7" s="245" t="s">
        <v>453</v>
      </c>
      <c r="N7" s="248" t="s">
        <v>545</v>
      </c>
      <c r="O7" s="246" t="s">
        <v>545</v>
      </c>
      <c r="P7" s="240" t="s">
        <v>429</v>
      </c>
    </row>
    <row r="8" spans="1:16" ht="17.25">
      <c r="A8" s="12" t="s">
        <v>444</v>
      </c>
      <c r="B8" s="290">
        <f>B4</f>
        <v>41000</v>
      </c>
      <c r="C8" s="254" t="s">
        <v>447</v>
      </c>
      <c r="D8" s="241"/>
      <c r="E8" s="243" t="s">
        <v>542</v>
      </c>
      <c r="F8" s="247" t="s">
        <v>454</v>
      </c>
      <c r="G8" s="247" t="s">
        <v>454</v>
      </c>
      <c r="H8" s="10"/>
      <c r="I8" s="19"/>
      <c r="J8" s="247" t="s">
        <v>454</v>
      </c>
      <c r="K8" s="247" t="s">
        <v>454</v>
      </c>
      <c r="L8" s="10"/>
      <c r="M8" s="19"/>
      <c r="N8" s="291" t="s">
        <v>547</v>
      </c>
      <c r="O8" s="246" t="s">
        <v>546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457</v>
      </c>
      <c r="B11" s="311">
        <v>687490</v>
      </c>
      <c r="C11" s="327">
        <v>613</v>
      </c>
      <c r="D11" s="304">
        <v>461</v>
      </c>
      <c r="E11" s="312">
        <v>152</v>
      </c>
      <c r="F11" s="304">
        <v>2761</v>
      </c>
      <c r="G11" s="306">
        <v>4120</v>
      </c>
      <c r="H11" s="304">
        <v>109</v>
      </c>
      <c r="I11" s="312">
        <v>6990</v>
      </c>
      <c r="J11" s="304">
        <v>2059</v>
      </c>
      <c r="K11" s="304">
        <v>2971</v>
      </c>
      <c r="L11" s="304">
        <v>52</v>
      </c>
      <c r="M11" s="312">
        <v>5082</v>
      </c>
      <c r="N11" s="312">
        <v>1908</v>
      </c>
      <c r="O11" s="304">
        <v>2060</v>
      </c>
      <c r="P11" s="313">
        <v>689550</v>
      </c>
    </row>
    <row r="12" spans="1:16" ht="21" customHeight="1">
      <c r="A12" s="249"/>
      <c r="B12" s="313"/>
      <c r="C12" s="327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49" t="s">
        <v>458</v>
      </c>
      <c r="B13" s="313">
        <v>530598</v>
      </c>
      <c r="C13" s="327">
        <v>468</v>
      </c>
      <c r="D13" s="304">
        <v>343</v>
      </c>
      <c r="E13" s="312">
        <v>125</v>
      </c>
      <c r="F13" s="304">
        <v>2191</v>
      </c>
      <c r="G13" s="304">
        <v>3062</v>
      </c>
      <c r="H13" s="304">
        <v>82</v>
      </c>
      <c r="I13" s="312">
        <v>5335</v>
      </c>
      <c r="J13" s="304">
        <v>1765</v>
      </c>
      <c r="K13" s="304">
        <v>2235</v>
      </c>
      <c r="L13" s="304">
        <v>41</v>
      </c>
      <c r="M13" s="312">
        <v>4041</v>
      </c>
      <c r="N13" s="312">
        <v>1294</v>
      </c>
      <c r="O13" s="304">
        <v>1419</v>
      </c>
      <c r="P13" s="313">
        <v>532017</v>
      </c>
    </row>
    <row r="14" spans="1:16" ht="21" customHeight="1">
      <c r="A14" s="249"/>
      <c r="B14" s="313"/>
      <c r="C14" s="327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49" t="s">
        <v>459</v>
      </c>
      <c r="B15" s="313">
        <v>152843</v>
      </c>
      <c r="C15" s="328">
        <v>108</v>
      </c>
      <c r="D15" s="306">
        <v>81</v>
      </c>
      <c r="E15" s="312">
        <v>27</v>
      </c>
      <c r="F15" s="306">
        <v>897</v>
      </c>
      <c r="G15" s="306">
        <v>658</v>
      </c>
      <c r="H15" s="306">
        <v>16</v>
      </c>
      <c r="I15" s="312">
        <v>1571</v>
      </c>
      <c r="J15" s="306">
        <v>799</v>
      </c>
      <c r="K15" s="306">
        <v>651</v>
      </c>
      <c r="L15" s="306">
        <v>2</v>
      </c>
      <c r="M15" s="312">
        <v>1452</v>
      </c>
      <c r="N15" s="312">
        <v>119</v>
      </c>
      <c r="O15" s="304">
        <v>146</v>
      </c>
      <c r="P15" s="313">
        <v>152989</v>
      </c>
    </row>
    <row r="16" spans="1:16" ht="21" customHeight="1">
      <c r="A16" s="249" t="s">
        <v>460</v>
      </c>
      <c r="B16" s="313">
        <v>45255</v>
      </c>
      <c r="C16" s="328">
        <v>54</v>
      </c>
      <c r="D16" s="306">
        <v>32</v>
      </c>
      <c r="E16" s="312">
        <v>22</v>
      </c>
      <c r="F16" s="306">
        <v>146</v>
      </c>
      <c r="G16" s="306">
        <v>268</v>
      </c>
      <c r="H16" s="306">
        <v>10</v>
      </c>
      <c r="I16" s="312">
        <v>424</v>
      </c>
      <c r="J16" s="306">
        <v>169</v>
      </c>
      <c r="K16" s="306">
        <v>259</v>
      </c>
      <c r="L16" s="306">
        <v>0</v>
      </c>
      <c r="M16" s="312">
        <v>428</v>
      </c>
      <c r="N16" s="312">
        <v>-4</v>
      </c>
      <c r="O16" s="304">
        <v>18</v>
      </c>
      <c r="P16" s="313">
        <v>45273</v>
      </c>
    </row>
    <row r="17" spans="1:16" ht="21" customHeight="1">
      <c r="A17" s="249" t="s">
        <v>461</v>
      </c>
      <c r="B17" s="313">
        <v>23038</v>
      </c>
      <c r="C17" s="328">
        <v>18</v>
      </c>
      <c r="D17" s="306">
        <v>21</v>
      </c>
      <c r="E17" s="312">
        <v>-3</v>
      </c>
      <c r="F17" s="306">
        <v>131</v>
      </c>
      <c r="G17" s="306">
        <v>330</v>
      </c>
      <c r="H17" s="306">
        <v>8</v>
      </c>
      <c r="I17" s="312">
        <v>469</v>
      </c>
      <c r="J17" s="306">
        <v>67</v>
      </c>
      <c r="K17" s="306">
        <v>90</v>
      </c>
      <c r="L17" s="306">
        <v>5</v>
      </c>
      <c r="M17" s="312">
        <v>162</v>
      </c>
      <c r="N17" s="312">
        <v>307</v>
      </c>
      <c r="O17" s="304">
        <v>304</v>
      </c>
      <c r="P17" s="313">
        <v>23342</v>
      </c>
    </row>
    <row r="18" spans="1:16" ht="21" customHeight="1">
      <c r="A18" s="249" t="s">
        <v>462</v>
      </c>
      <c r="B18" s="313">
        <v>54456</v>
      </c>
      <c r="C18" s="328">
        <v>51</v>
      </c>
      <c r="D18" s="306">
        <v>31</v>
      </c>
      <c r="E18" s="312">
        <v>20</v>
      </c>
      <c r="F18" s="306">
        <v>226</v>
      </c>
      <c r="G18" s="306">
        <v>314</v>
      </c>
      <c r="H18" s="306">
        <v>6</v>
      </c>
      <c r="I18" s="312">
        <v>546</v>
      </c>
      <c r="J18" s="306">
        <v>242</v>
      </c>
      <c r="K18" s="306">
        <v>283</v>
      </c>
      <c r="L18" s="306">
        <v>2</v>
      </c>
      <c r="M18" s="312">
        <v>527</v>
      </c>
      <c r="N18" s="312">
        <v>19</v>
      </c>
      <c r="O18" s="304">
        <v>39</v>
      </c>
      <c r="P18" s="313">
        <v>54495</v>
      </c>
    </row>
    <row r="19" spans="1:16" ht="21" customHeight="1">
      <c r="A19" s="249" t="s">
        <v>463</v>
      </c>
      <c r="B19" s="313">
        <v>29945</v>
      </c>
      <c r="C19" s="328">
        <v>32</v>
      </c>
      <c r="D19" s="306">
        <v>30</v>
      </c>
      <c r="E19" s="312">
        <v>2</v>
      </c>
      <c r="F19" s="306">
        <v>150</v>
      </c>
      <c r="G19" s="306">
        <v>307</v>
      </c>
      <c r="H19" s="306">
        <v>7</v>
      </c>
      <c r="I19" s="312">
        <v>464</v>
      </c>
      <c r="J19" s="306">
        <v>62</v>
      </c>
      <c r="K19" s="306">
        <v>138</v>
      </c>
      <c r="L19" s="306">
        <v>3</v>
      </c>
      <c r="M19" s="312">
        <v>203</v>
      </c>
      <c r="N19" s="312">
        <v>261</v>
      </c>
      <c r="O19" s="304">
        <v>263</v>
      </c>
      <c r="P19" s="313">
        <v>30208</v>
      </c>
    </row>
    <row r="20" spans="1:16" ht="21" customHeight="1">
      <c r="A20" s="249" t="s">
        <v>464</v>
      </c>
      <c r="B20" s="313">
        <v>28812</v>
      </c>
      <c r="C20" s="328">
        <v>28</v>
      </c>
      <c r="D20" s="306">
        <v>25</v>
      </c>
      <c r="E20" s="312">
        <v>3</v>
      </c>
      <c r="F20" s="306">
        <v>105</v>
      </c>
      <c r="G20" s="306">
        <v>130</v>
      </c>
      <c r="H20" s="306">
        <v>4</v>
      </c>
      <c r="I20" s="312">
        <v>239</v>
      </c>
      <c r="J20" s="306">
        <v>45</v>
      </c>
      <c r="K20" s="306">
        <v>93</v>
      </c>
      <c r="L20" s="306">
        <v>4</v>
      </c>
      <c r="M20" s="312">
        <v>142</v>
      </c>
      <c r="N20" s="312">
        <v>97</v>
      </c>
      <c r="O20" s="304">
        <v>100</v>
      </c>
      <c r="P20" s="313">
        <v>28912</v>
      </c>
    </row>
    <row r="21" spans="1:16" ht="21" customHeight="1">
      <c r="A21" s="249" t="s">
        <v>465</v>
      </c>
      <c r="B21" s="313">
        <v>63771</v>
      </c>
      <c r="C21" s="328">
        <v>58</v>
      </c>
      <c r="D21" s="306">
        <v>36</v>
      </c>
      <c r="E21" s="312">
        <v>22</v>
      </c>
      <c r="F21" s="306">
        <v>146</v>
      </c>
      <c r="G21" s="306">
        <v>301</v>
      </c>
      <c r="H21" s="306">
        <v>15</v>
      </c>
      <c r="I21" s="312">
        <v>462</v>
      </c>
      <c r="J21" s="306">
        <v>108</v>
      </c>
      <c r="K21" s="306">
        <v>222</v>
      </c>
      <c r="L21" s="306">
        <v>18</v>
      </c>
      <c r="M21" s="312">
        <v>348</v>
      </c>
      <c r="N21" s="312">
        <v>114</v>
      </c>
      <c r="O21" s="304">
        <v>136</v>
      </c>
      <c r="P21" s="313">
        <v>63907</v>
      </c>
    </row>
    <row r="22" spans="1:16" ht="21" customHeight="1">
      <c r="A22" s="249" t="s">
        <v>505</v>
      </c>
      <c r="B22" s="313">
        <v>28387</v>
      </c>
      <c r="C22" s="328">
        <v>39</v>
      </c>
      <c r="D22" s="306">
        <v>9</v>
      </c>
      <c r="E22" s="312">
        <v>30</v>
      </c>
      <c r="F22" s="306">
        <v>155</v>
      </c>
      <c r="G22" s="306">
        <v>171</v>
      </c>
      <c r="H22" s="306">
        <v>3</v>
      </c>
      <c r="I22" s="312">
        <v>329</v>
      </c>
      <c r="J22" s="306">
        <v>60</v>
      </c>
      <c r="K22" s="306">
        <v>129</v>
      </c>
      <c r="L22" s="306">
        <v>5</v>
      </c>
      <c r="M22" s="312">
        <v>194</v>
      </c>
      <c r="N22" s="312">
        <v>135</v>
      </c>
      <c r="O22" s="304">
        <v>165</v>
      </c>
      <c r="P22" s="313">
        <v>28552</v>
      </c>
    </row>
    <row r="23" spans="1:16" ht="21" customHeight="1">
      <c r="A23" s="249" t="s">
        <v>466</v>
      </c>
      <c r="B23" s="313">
        <v>58659</v>
      </c>
      <c r="C23" s="328">
        <v>39</v>
      </c>
      <c r="D23" s="306">
        <v>44</v>
      </c>
      <c r="E23" s="312">
        <v>-5</v>
      </c>
      <c r="F23" s="306">
        <v>96</v>
      </c>
      <c r="G23" s="306">
        <v>231</v>
      </c>
      <c r="H23" s="306">
        <v>11</v>
      </c>
      <c r="I23" s="312">
        <v>338</v>
      </c>
      <c r="J23" s="306">
        <v>125</v>
      </c>
      <c r="K23" s="306">
        <v>229</v>
      </c>
      <c r="L23" s="306">
        <v>2</v>
      </c>
      <c r="M23" s="312">
        <v>356</v>
      </c>
      <c r="N23" s="312">
        <v>-18</v>
      </c>
      <c r="O23" s="304">
        <v>-23</v>
      </c>
      <c r="P23" s="313">
        <v>58636</v>
      </c>
    </row>
    <row r="24" spans="1:16" ht="21" customHeight="1">
      <c r="A24" s="249" t="s">
        <v>467</v>
      </c>
      <c r="B24" s="313">
        <v>25234</v>
      </c>
      <c r="C24" s="328">
        <v>20</v>
      </c>
      <c r="D24" s="306">
        <v>22</v>
      </c>
      <c r="E24" s="312">
        <v>-2</v>
      </c>
      <c r="F24" s="306">
        <v>103</v>
      </c>
      <c r="G24" s="306">
        <v>247</v>
      </c>
      <c r="H24" s="306">
        <v>2</v>
      </c>
      <c r="I24" s="312">
        <v>352</v>
      </c>
      <c r="J24" s="306">
        <v>59</v>
      </c>
      <c r="K24" s="306">
        <v>86</v>
      </c>
      <c r="L24" s="306">
        <v>0</v>
      </c>
      <c r="M24" s="312">
        <v>145</v>
      </c>
      <c r="N24" s="312">
        <v>207</v>
      </c>
      <c r="O24" s="304">
        <v>205</v>
      </c>
      <c r="P24" s="313">
        <v>25439</v>
      </c>
    </row>
    <row r="25" spans="1:16" ht="21" customHeight="1">
      <c r="A25" s="249" t="s">
        <v>553</v>
      </c>
      <c r="B25" s="313">
        <v>20198</v>
      </c>
      <c r="C25" s="328">
        <v>21</v>
      </c>
      <c r="D25" s="306">
        <v>12</v>
      </c>
      <c r="E25" s="312">
        <v>9</v>
      </c>
      <c r="F25" s="306">
        <v>36</v>
      </c>
      <c r="G25" s="306">
        <v>105</v>
      </c>
      <c r="H25" s="306">
        <v>0</v>
      </c>
      <c r="I25" s="312">
        <v>141</v>
      </c>
      <c r="J25" s="306">
        <v>29</v>
      </c>
      <c r="K25" s="306">
        <v>55</v>
      </c>
      <c r="L25" s="306">
        <v>0</v>
      </c>
      <c r="M25" s="312">
        <v>84</v>
      </c>
      <c r="N25" s="312">
        <v>57</v>
      </c>
      <c r="O25" s="304">
        <v>66</v>
      </c>
      <c r="P25" s="313">
        <v>20264</v>
      </c>
    </row>
    <row r="26" spans="1:16" ht="21" customHeight="1">
      <c r="A26" s="250"/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9"/>
      <c r="O26" s="320"/>
      <c r="P26" s="314"/>
    </row>
    <row r="27" spans="1:16" ht="21" customHeight="1">
      <c r="A27" s="249" t="s">
        <v>468</v>
      </c>
      <c r="B27" s="313">
        <v>156892</v>
      </c>
      <c r="C27" s="327">
        <v>145</v>
      </c>
      <c r="D27" s="304">
        <v>118</v>
      </c>
      <c r="E27" s="312">
        <v>27</v>
      </c>
      <c r="F27" s="304">
        <v>570</v>
      </c>
      <c r="G27" s="306">
        <v>1058</v>
      </c>
      <c r="H27" s="304">
        <v>27</v>
      </c>
      <c r="I27" s="312">
        <v>1655</v>
      </c>
      <c r="J27" s="304">
        <v>294</v>
      </c>
      <c r="K27" s="304">
        <v>736</v>
      </c>
      <c r="L27" s="304">
        <v>11</v>
      </c>
      <c r="M27" s="312">
        <v>1041</v>
      </c>
      <c r="N27" s="312">
        <v>614</v>
      </c>
      <c r="O27" s="304">
        <v>641</v>
      </c>
      <c r="P27" s="313">
        <v>157533</v>
      </c>
    </row>
    <row r="28" spans="1:16" ht="21" customHeight="1">
      <c r="A28" s="249" t="s">
        <v>469</v>
      </c>
      <c r="B28" s="313">
        <v>32335</v>
      </c>
      <c r="C28" s="327">
        <v>28</v>
      </c>
      <c r="D28" s="304">
        <v>37</v>
      </c>
      <c r="E28" s="312">
        <v>-9</v>
      </c>
      <c r="F28" s="304">
        <v>91</v>
      </c>
      <c r="G28" s="304">
        <v>175</v>
      </c>
      <c r="H28" s="304">
        <v>9</v>
      </c>
      <c r="I28" s="312">
        <v>275</v>
      </c>
      <c r="J28" s="304">
        <v>50</v>
      </c>
      <c r="K28" s="304">
        <v>124</v>
      </c>
      <c r="L28" s="304">
        <v>2</v>
      </c>
      <c r="M28" s="312">
        <v>176</v>
      </c>
      <c r="N28" s="312">
        <v>99</v>
      </c>
      <c r="O28" s="304">
        <v>90</v>
      </c>
      <c r="P28" s="313">
        <v>32425</v>
      </c>
    </row>
    <row r="29" spans="1:16" ht="21" customHeight="1">
      <c r="A29" s="249"/>
      <c r="B29" s="313"/>
      <c r="C29" s="327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49" t="s">
        <v>470</v>
      </c>
      <c r="B30" s="313">
        <v>2545</v>
      </c>
      <c r="C30" s="328">
        <v>1</v>
      </c>
      <c r="D30" s="306">
        <v>4</v>
      </c>
      <c r="E30" s="312">
        <v>-3</v>
      </c>
      <c r="F30" s="306">
        <v>7</v>
      </c>
      <c r="G30" s="306">
        <v>12</v>
      </c>
      <c r="H30" s="306">
        <v>0</v>
      </c>
      <c r="I30" s="312">
        <v>19</v>
      </c>
      <c r="J30" s="306">
        <v>6</v>
      </c>
      <c r="K30" s="306">
        <v>5</v>
      </c>
      <c r="L30" s="306">
        <v>0</v>
      </c>
      <c r="M30" s="312">
        <v>11</v>
      </c>
      <c r="N30" s="312">
        <v>8</v>
      </c>
      <c r="O30" s="304">
        <v>5</v>
      </c>
      <c r="P30" s="313">
        <v>2550</v>
      </c>
    </row>
    <row r="31" spans="1:16" ht="21" customHeight="1">
      <c r="A31" s="249" t="s">
        <v>471</v>
      </c>
      <c r="B31" s="313">
        <v>1640</v>
      </c>
      <c r="C31" s="328">
        <v>1</v>
      </c>
      <c r="D31" s="306">
        <v>4</v>
      </c>
      <c r="E31" s="312">
        <v>-3</v>
      </c>
      <c r="F31" s="306">
        <v>1</v>
      </c>
      <c r="G31" s="306">
        <v>13</v>
      </c>
      <c r="H31" s="306">
        <v>0</v>
      </c>
      <c r="I31" s="312">
        <v>14</v>
      </c>
      <c r="J31" s="306">
        <v>0</v>
      </c>
      <c r="K31" s="306">
        <v>7</v>
      </c>
      <c r="L31" s="306">
        <v>0</v>
      </c>
      <c r="M31" s="312">
        <v>7</v>
      </c>
      <c r="N31" s="312">
        <v>7</v>
      </c>
      <c r="O31" s="304">
        <v>4</v>
      </c>
      <c r="P31" s="313">
        <v>1644</v>
      </c>
    </row>
    <row r="32" spans="1:16" ht="21" customHeight="1">
      <c r="A32" s="249" t="s">
        <v>472</v>
      </c>
      <c r="B32" s="313">
        <v>1007</v>
      </c>
      <c r="C32" s="328">
        <v>0</v>
      </c>
      <c r="D32" s="306">
        <v>1</v>
      </c>
      <c r="E32" s="312">
        <v>-1</v>
      </c>
      <c r="F32" s="306">
        <v>2</v>
      </c>
      <c r="G32" s="306">
        <v>3</v>
      </c>
      <c r="H32" s="306">
        <v>0</v>
      </c>
      <c r="I32" s="312">
        <v>5</v>
      </c>
      <c r="J32" s="306">
        <v>1</v>
      </c>
      <c r="K32" s="306">
        <v>6</v>
      </c>
      <c r="L32" s="306">
        <v>0</v>
      </c>
      <c r="M32" s="312">
        <v>7</v>
      </c>
      <c r="N32" s="312">
        <v>-2</v>
      </c>
      <c r="O32" s="304">
        <v>-3</v>
      </c>
      <c r="P32" s="313">
        <v>1004</v>
      </c>
    </row>
    <row r="33" spans="1:16" ht="21" customHeight="1">
      <c r="A33" s="249" t="s">
        <v>473</v>
      </c>
      <c r="B33" s="313">
        <v>4583</v>
      </c>
      <c r="C33" s="328">
        <v>6</v>
      </c>
      <c r="D33" s="306">
        <v>8</v>
      </c>
      <c r="E33" s="312">
        <v>-2</v>
      </c>
      <c r="F33" s="306">
        <v>11</v>
      </c>
      <c r="G33" s="306">
        <v>29</v>
      </c>
      <c r="H33" s="306">
        <v>1</v>
      </c>
      <c r="I33" s="312">
        <v>41</v>
      </c>
      <c r="J33" s="306">
        <v>11</v>
      </c>
      <c r="K33" s="306">
        <v>12</v>
      </c>
      <c r="L33" s="306">
        <v>0</v>
      </c>
      <c r="M33" s="312">
        <v>23</v>
      </c>
      <c r="N33" s="312">
        <v>18</v>
      </c>
      <c r="O33" s="304">
        <v>16</v>
      </c>
      <c r="P33" s="313">
        <v>4599</v>
      </c>
    </row>
    <row r="34" spans="1:16" ht="21" customHeight="1">
      <c r="A34" s="249" t="s">
        <v>474</v>
      </c>
      <c r="B34" s="313">
        <v>6921</v>
      </c>
      <c r="C34" s="328">
        <v>4</v>
      </c>
      <c r="D34" s="306">
        <v>7</v>
      </c>
      <c r="E34" s="312">
        <v>-3</v>
      </c>
      <c r="F34" s="306">
        <v>14</v>
      </c>
      <c r="G34" s="306">
        <v>31</v>
      </c>
      <c r="H34" s="306">
        <v>1</v>
      </c>
      <c r="I34" s="312">
        <v>46</v>
      </c>
      <c r="J34" s="306">
        <v>10</v>
      </c>
      <c r="K34" s="306">
        <v>28</v>
      </c>
      <c r="L34" s="306">
        <v>0</v>
      </c>
      <c r="M34" s="312">
        <v>38</v>
      </c>
      <c r="N34" s="312">
        <v>8</v>
      </c>
      <c r="O34" s="304">
        <v>5</v>
      </c>
      <c r="P34" s="313">
        <v>6926</v>
      </c>
    </row>
    <row r="35" spans="1:16" ht="21" customHeight="1">
      <c r="A35" s="249" t="s">
        <v>475</v>
      </c>
      <c r="B35" s="313">
        <v>5197</v>
      </c>
      <c r="C35" s="328">
        <v>3</v>
      </c>
      <c r="D35" s="306">
        <v>4</v>
      </c>
      <c r="E35" s="312">
        <v>-1</v>
      </c>
      <c r="F35" s="306">
        <v>34</v>
      </c>
      <c r="G35" s="306">
        <v>29</v>
      </c>
      <c r="H35" s="306">
        <v>5</v>
      </c>
      <c r="I35" s="312">
        <v>68</v>
      </c>
      <c r="J35" s="306">
        <v>8</v>
      </c>
      <c r="K35" s="306">
        <v>29</v>
      </c>
      <c r="L35" s="306">
        <v>2</v>
      </c>
      <c r="M35" s="312">
        <v>39</v>
      </c>
      <c r="N35" s="312">
        <v>29</v>
      </c>
      <c r="O35" s="304">
        <v>28</v>
      </c>
      <c r="P35" s="313">
        <v>5225</v>
      </c>
    </row>
    <row r="36" spans="1:16" ht="21" customHeight="1">
      <c r="A36" s="249" t="s">
        <v>476</v>
      </c>
      <c r="B36" s="313">
        <v>2713</v>
      </c>
      <c r="C36" s="328">
        <v>3</v>
      </c>
      <c r="D36" s="306">
        <v>2</v>
      </c>
      <c r="E36" s="312">
        <v>1</v>
      </c>
      <c r="F36" s="306">
        <v>1</v>
      </c>
      <c r="G36" s="306">
        <v>11</v>
      </c>
      <c r="H36" s="306">
        <v>0</v>
      </c>
      <c r="I36" s="312">
        <v>12</v>
      </c>
      <c r="J36" s="306">
        <v>0</v>
      </c>
      <c r="K36" s="306">
        <v>11</v>
      </c>
      <c r="L36" s="306">
        <v>0</v>
      </c>
      <c r="M36" s="312">
        <v>11</v>
      </c>
      <c r="N36" s="312">
        <v>1</v>
      </c>
      <c r="O36" s="304">
        <v>2</v>
      </c>
      <c r="P36" s="313">
        <v>2715</v>
      </c>
    </row>
    <row r="37" spans="1:16" ht="21" customHeight="1">
      <c r="A37" s="249" t="s">
        <v>477</v>
      </c>
      <c r="B37" s="313">
        <v>5389</v>
      </c>
      <c r="C37" s="328">
        <v>7</v>
      </c>
      <c r="D37" s="306">
        <v>5</v>
      </c>
      <c r="E37" s="312">
        <v>2</v>
      </c>
      <c r="F37" s="306">
        <v>10</v>
      </c>
      <c r="G37" s="306">
        <v>32</v>
      </c>
      <c r="H37" s="306">
        <v>1</v>
      </c>
      <c r="I37" s="312">
        <v>43</v>
      </c>
      <c r="J37" s="306">
        <v>11</v>
      </c>
      <c r="K37" s="306">
        <v>18</v>
      </c>
      <c r="L37" s="306">
        <v>0</v>
      </c>
      <c r="M37" s="312">
        <v>29</v>
      </c>
      <c r="N37" s="312">
        <v>14</v>
      </c>
      <c r="O37" s="304">
        <v>16</v>
      </c>
      <c r="P37" s="313">
        <v>5405</v>
      </c>
    </row>
    <row r="38" spans="1:16" ht="21" customHeight="1">
      <c r="A38" s="249" t="s">
        <v>478</v>
      </c>
      <c r="B38" s="313">
        <v>2340</v>
      </c>
      <c r="C38" s="328">
        <v>3</v>
      </c>
      <c r="D38" s="306">
        <v>2</v>
      </c>
      <c r="E38" s="312">
        <v>1</v>
      </c>
      <c r="F38" s="306">
        <v>11</v>
      </c>
      <c r="G38" s="306">
        <v>15</v>
      </c>
      <c r="H38" s="306">
        <v>1</v>
      </c>
      <c r="I38" s="312">
        <v>27</v>
      </c>
      <c r="J38" s="306">
        <v>3</v>
      </c>
      <c r="K38" s="306">
        <v>8</v>
      </c>
      <c r="L38" s="306">
        <v>0</v>
      </c>
      <c r="M38" s="312">
        <v>11</v>
      </c>
      <c r="N38" s="312">
        <v>16</v>
      </c>
      <c r="O38" s="304">
        <v>17</v>
      </c>
      <c r="P38" s="313">
        <v>2357</v>
      </c>
    </row>
    <row r="39" spans="1:16" ht="21" customHeight="1">
      <c r="A39" s="249"/>
      <c r="B39" s="313"/>
      <c r="C39" s="328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49" t="s">
        <v>479</v>
      </c>
      <c r="B40" s="321">
        <v>73313</v>
      </c>
      <c r="C40" s="327">
        <v>65</v>
      </c>
      <c r="D40" s="304">
        <v>48</v>
      </c>
      <c r="E40" s="312">
        <v>17</v>
      </c>
      <c r="F40" s="304">
        <v>318</v>
      </c>
      <c r="G40" s="306">
        <v>361</v>
      </c>
      <c r="H40" s="304">
        <v>11</v>
      </c>
      <c r="I40" s="312">
        <v>690</v>
      </c>
      <c r="J40" s="304">
        <v>145</v>
      </c>
      <c r="K40" s="304">
        <v>333</v>
      </c>
      <c r="L40" s="304">
        <v>4</v>
      </c>
      <c r="M40" s="312">
        <v>482</v>
      </c>
      <c r="N40" s="312">
        <v>208</v>
      </c>
      <c r="O40" s="304">
        <v>225</v>
      </c>
      <c r="P40" s="313">
        <v>73538</v>
      </c>
    </row>
    <row r="41" spans="1:16" ht="21" customHeight="1">
      <c r="A41" s="249"/>
      <c r="B41" s="313"/>
      <c r="C41" s="327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49" t="s">
        <v>480</v>
      </c>
      <c r="B42" s="313">
        <v>19194</v>
      </c>
      <c r="C42" s="328">
        <v>15</v>
      </c>
      <c r="D42" s="306">
        <v>13</v>
      </c>
      <c r="E42" s="312">
        <v>2</v>
      </c>
      <c r="F42" s="306">
        <v>57</v>
      </c>
      <c r="G42" s="306">
        <v>54</v>
      </c>
      <c r="H42" s="306">
        <v>4</v>
      </c>
      <c r="I42" s="312">
        <v>115</v>
      </c>
      <c r="J42" s="306">
        <v>23</v>
      </c>
      <c r="K42" s="306">
        <v>57</v>
      </c>
      <c r="L42" s="306">
        <v>1</v>
      </c>
      <c r="M42" s="312">
        <v>81</v>
      </c>
      <c r="N42" s="312">
        <v>34</v>
      </c>
      <c r="O42" s="304">
        <v>36</v>
      </c>
      <c r="P42" s="313">
        <v>19230</v>
      </c>
    </row>
    <row r="43" spans="1:16" ht="21" customHeight="1">
      <c r="A43" s="249" t="s">
        <v>481</v>
      </c>
      <c r="B43" s="313">
        <v>6711</v>
      </c>
      <c r="C43" s="328">
        <v>2</v>
      </c>
      <c r="D43" s="306">
        <v>3</v>
      </c>
      <c r="E43" s="312">
        <v>-1</v>
      </c>
      <c r="F43" s="306">
        <v>24</v>
      </c>
      <c r="G43" s="306">
        <v>20</v>
      </c>
      <c r="H43" s="306">
        <v>1</v>
      </c>
      <c r="I43" s="312">
        <v>45</v>
      </c>
      <c r="J43" s="306">
        <v>8</v>
      </c>
      <c r="K43" s="306">
        <v>26</v>
      </c>
      <c r="L43" s="306">
        <v>0</v>
      </c>
      <c r="M43" s="312">
        <v>34</v>
      </c>
      <c r="N43" s="312">
        <v>11</v>
      </c>
      <c r="O43" s="304">
        <v>10</v>
      </c>
      <c r="P43" s="313">
        <v>6721</v>
      </c>
    </row>
    <row r="44" spans="1:16" ht="21" customHeight="1">
      <c r="A44" s="249" t="s">
        <v>482</v>
      </c>
      <c r="B44" s="313">
        <v>13264</v>
      </c>
      <c r="C44" s="328">
        <v>8</v>
      </c>
      <c r="D44" s="306">
        <v>8</v>
      </c>
      <c r="E44" s="312">
        <v>0</v>
      </c>
      <c r="F44" s="306">
        <v>54</v>
      </c>
      <c r="G44" s="306">
        <v>71</v>
      </c>
      <c r="H44" s="306">
        <v>1</v>
      </c>
      <c r="I44" s="312">
        <v>126</v>
      </c>
      <c r="J44" s="306">
        <v>27</v>
      </c>
      <c r="K44" s="306">
        <v>63</v>
      </c>
      <c r="L44" s="306">
        <v>0</v>
      </c>
      <c r="M44" s="312">
        <v>90</v>
      </c>
      <c r="N44" s="312">
        <v>36</v>
      </c>
      <c r="O44" s="304">
        <v>36</v>
      </c>
      <c r="P44" s="313">
        <v>13300</v>
      </c>
    </row>
    <row r="45" spans="1:16" ht="21" customHeight="1">
      <c r="A45" s="249" t="s">
        <v>483</v>
      </c>
      <c r="B45" s="313">
        <v>7695</v>
      </c>
      <c r="C45" s="328">
        <v>11</v>
      </c>
      <c r="D45" s="306">
        <v>8</v>
      </c>
      <c r="E45" s="312">
        <v>3</v>
      </c>
      <c r="F45" s="306">
        <v>11</v>
      </c>
      <c r="G45" s="306">
        <v>41</v>
      </c>
      <c r="H45" s="306">
        <v>2</v>
      </c>
      <c r="I45" s="312">
        <v>54</v>
      </c>
      <c r="J45" s="306">
        <v>19</v>
      </c>
      <c r="K45" s="306">
        <v>35</v>
      </c>
      <c r="L45" s="306">
        <v>1</v>
      </c>
      <c r="M45" s="312">
        <v>55</v>
      </c>
      <c r="N45" s="312">
        <v>-1</v>
      </c>
      <c r="O45" s="304">
        <v>2</v>
      </c>
      <c r="P45" s="313">
        <v>7697</v>
      </c>
    </row>
    <row r="46" spans="1:16" ht="21" customHeight="1">
      <c r="A46" s="249" t="s">
        <v>484</v>
      </c>
      <c r="B46" s="313">
        <v>9094</v>
      </c>
      <c r="C46" s="328">
        <v>10</v>
      </c>
      <c r="D46" s="306">
        <v>4</v>
      </c>
      <c r="E46" s="312">
        <v>6</v>
      </c>
      <c r="F46" s="306">
        <v>41</v>
      </c>
      <c r="G46" s="306">
        <v>78</v>
      </c>
      <c r="H46" s="306">
        <v>1</v>
      </c>
      <c r="I46" s="312">
        <v>120</v>
      </c>
      <c r="J46" s="306">
        <v>14</v>
      </c>
      <c r="K46" s="306">
        <v>42</v>
      </c>
      <c r="L46" s="306">
        <v>2</v>
      </c>
      <c r="M46" s="312">
        <v>58</v>
      </c>
      <c r="N46" s="312">
        <v>62</v>
      </c>
      <c r="O46" s="304">
        <v>68</v>
      </c>
      <c r="P46" s="313">
        <v>9162</v>
      </c>
    </row>
    <row r="47" spans="1:16" ht="21" customHeight="1">
      <c r="A47" s="249" t="s">
        <v>485</v>
      </c>
      <c r="B47" s="313">
        <v>17355</v>
      </c>
      <c r="C47" s="328">
        <v>19</v>
      </c>
      <c r="D47" s="306">
        <v>12</v>
      </c>
      <c r="E47" s="312">
        <v>7</v>
      </c>
      <c r="F47" s="306">
        <v>131</v>
      </c>
      <c r="G47" s="306">
        <v>97</v>
      </c>
      <c r="H47" s="306">
        <v>2</v>
      </c>
      <c r="I47" s="312">
        <v>230</v>
      </c>
      <c r="J47" s="306">
        <v>54</v>
      </c>
      <c r="K47" s="306">
        <v>110</v>
      </c>
      <c r="L47" s="306">
        <v>0</v>
      </c>
      <c r="M47" s="312">
        <v>164</v>
      </c>
      <c r="N47" s="312">
        <v>66</v>
      </c>
      <c r="O47" s="304">
        <v>73</v>
      </c>
      <c r="P47" s="313">
        <v>17428</v>
      </c>
    </row>
    <row r="48" spans="1:16" ht="21" customHeight="1">
      <c r="A48" s="249"/>
      <c r="B48" s="313"/>
      <c r="C48" s="328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49" t="s">
        <v>486</v>
      </c>
      <c r="B49" s="321">
        <v>47913</v>
      </c>
      <c r="C49" s="329">
        <v>48</v>
      </c>
      <c r="D49" s="305">
        <v>30</v>
      </c>
      <c r="E49" s="312">
        <v>18</v>
      </c>
      <c r="F49" s="305">
        <v>128</v>
      </c>
      <c r="G49" s="305">
        <v>425</v>
      </c>
      <c r="H49" s="305">
        <v>7</v>
      </c>
      <c r="I49" s="312">
        <v>560</v>
      </c>
      <c r="J49" s="305">
        <v>86</v>
      </c>
      <c r="K49" s="305">
        <v>241</v>
      </c>
      <c r="L49" s="305">
        <v>1</v>
      </c>
      <c r="M49" s="312">
        <v>328</v>
      </c>
      <c r="N49" s="312">
        <v>232</v>
      </c>
      <c r="O49" s="304">
        <v>250</v>
      </c>
      <c r="P49" s="313">
        <v>48163</v>
      </c>
    </row>
    <row r="50" spans="1:16" ht="21" customHeight="1">
      <c r="A50" s="249"/>
      <c r="B50" s="313"/>
      <c r="C50" s="327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49" t="s">
        <v>487</v>
      </c>
      <c r="B51" s="313">
        <v>8320</v>
      </c>
      <c r="C51" s="328">
        <v>11</v>
      </c>
      <c r="D51" s="306">
        <v>5</v>
      </c>
      <c r="E51" s="312">
        <v>6</v>
      </c>
      <c r="F51" s="306">
        <v>34</v>
      </c>
      <c r="G51" s="306">
        <v>81</v>
      </c>
      <c r="H51" s="306">
        <v>0</v>
      </c>
      <c r="I51" s="312">
        <v>115</v>
      </c>
      <c r="J51" s="306">
        <v>20</v>
      </c>
      <c r="K51" s="306">
        <v>58</v>
      </c>
      <c r="L51" s="306">
        <v>0</v>
      </c>
      <c r="M51" s="312">
        <v>78</v>
      </c>
      <c r="N51" s="312">
        <v>37</v>
      </c>
      <c r="O51" s="304">
        <v>43</v>
      </c>
      <c r="P51" s="313">
        <v>8363</v>
      </c>
    </row>
    <row r="52" spans="1:16" ht="21" customHeight="1">
      <c r="A52" s="249" t="s">
        <v>488</v>
      </c>
      <c r="B52" s="313">
        <v>17618</v>
      </c>
      <c r="C52" s="328">
        <v>23</v>
      </c>
      <c r="D52" s="306">
        <v>5</v>
      </c>
      <c r="E52" s="312">
        <v>18</v>
      </c>
      <c r="F52" s="306">
        <v>33</v>
      </c>
      <c r="G52" s="306">
        <v>117</v>
      </c>
      <c r="H52" s="306">
        <v>0</v>
      </c>
      <c r="I52" s="312">
        <v>150</v>
      </c>
      <c r="J52" s="306">
        <v>27</v>
      </c>
      <c r="K52" s="306">
        <v>87</v>
      </c>
      <c r="L52" s="306">
        <v>0</v>
      </c>
      <c r="M52" s="312">
        <v>114</v>
      </c>
      <c r="N52" s="312">
        <v>36</v>
      </c>
      <c r="O52" s="304">
        <v>54</v>
      </c>
      <c r="P52" s="313">
        <v>17672</v>
      </c>
    </row>
    <row r="53" spans="1:16" ht="21" customHeight="1">
      <c r="A53" s="249" t="s">
        <v>489</v>
      </c>
      <c r="B53" s="313">
        <v>403</v>
      </c>
      <c r="C53" s="328">
        <v>0</v>
      </c>
      <c r="D53" s="306">
        <v>0</v>
      </c>
      <c r="E53" s="312">
        <v>0</v>
      </c>
      <c r="F53" s="306">
        <v>1</v>
      </c>
      <c r="G53" s="306">
        <v>16</v>
      </c>
      <c r="H53" s="306">
        <v>0</v>
      </c>
      <c r="I53" s="312">
        <v>17</v>
      </c>
      <c r="J53" s="306">
        <v>6</v>
      </c>
      <c r="K53" s="306">
        <v>12</v>
      </c>
      <c r="L53" s="306">
        <v>0</v>
      </c>
      <c r="M53" s="312">
        <v>18</v>
      </c>
      <c r="N53" s="312">
        <v>-1</v>
      </c>
      <c r="O53" s="304">
        <v>-1</v>
      </c>
      <c r="P53" s="313">
        <v>402</v>
      </c>
    </row>
    <row r="54" spans="1:16" ht="21" customHeight="1">
      <c r="A54" s="249" t="s">
        <v>490</v>
      </c>
      <c r="B54" s="313">
        <v>428</v>
      </c>
      <c r="C54" s="328">
        <v>0</v>
      </c>
      <c r="D54" s="306">
        <v>1</v>
      </c>
      <c r="E54" s="312">
        <v>-1</v>
      </c>
      <c r="F54" s="306">
        <v>5</v>
      </c>
      <c r="G54" s="306">
        <v>24</v>
      </c>
      <c r="H54" s="306">
        <v>0</v>
      </c>
      <c r="I54" s="312">
        <v>29</v>
      </c>
      <c r="J54" s="306">
        <v>0</v>
      </c>
      <c r="K54" s="306">
        <v>6</v>
      </c>
      <c r="L54" s="306">
        <v>0</v>
      </c>
      <c r="M54" s="312">
        <v>6</v>
      </c>
      <c r="N54" s="312">
        <v>23</v>
      </c>
      <c r="O54" s="304">
        <v>22</v>
      </c>
      <c r="P54" s="313">
        <v>450</v>
      </c>
    </row>
    <row r="55" spans="1:16" ht="21" customHeight="1">
      <c r="A55" s="249" t="s">
        <v>491</v>
      </c>
      <c r="B55" s="313">
        <v>438</v>
      </c>
      <c r="C55" s="328">
        <v>1</v>
      </c>
      <c r="D55" s="306">
        <v>1</v>
      </c>
      <c r="E55" s="312">
        <v>0</v>
      </c>
      <c r="F55" s="306">
        <v>1</v>
      </c>
      <c r="G55" s="306">
        <v>11</v>
      </c>
      <c r="H55" s="306">
        <v>0</v>
      </c>
      <c r="I55" s="312">
        <v>12</v>
      </c>
      <c r="J55" s="306">
        <v>0</v>
      </c>
      <c r="K55" s="306">
        <v>4</v>
      </c>
      <c r="L55" s="306">
        <v>0</v>
      </c>
      <c r="M55" s="312">
        <v>4</v>
      </c>
      <c r="N55" s="312">
        <v>8</v>
      </c>
      <c r="O55" s="304">
        <v>8</v>
      </c>
      <c r="P55" s="313">
        <v>446</v>
      </c>
    </row>
    <row r="56" spans="1:16" ht="21" customHeight="1">
      <c r="A56" s="249" t="s">
        <v>492</v>
      </c>
      <c r="B56" s="313">
        <v>251</v>
      </c>
      <c r="C56" s="328">
        <v>0</v>
      </c>
      <c r="D56" s="306">
        <v>1</v>
      </c>
      <c r="E56" s="312">
        <v>-1</v>
      </c>
      <c r="F56" s="306">
        <v>0</v>
      </c>
      <c r="G56" s="306">
        <v>7</v>
      </c>
      <c r="H56" s="306">
        <v>0</v>
      </c>
      <c r="I56" s="312">
        <v>7</v>
      </c>
      <c r="J56" s="306">
        <v>0</v>
      </c>
      <c r="K56" s="306">
        <v>1</v>
      </c>
      <c r="L56" s="306">
        <v>1</v>
      </c>
      <c r="M56" s="312">
        <v>2</v>
      </c>
      <c r="N56" s="312">
        <v>5</v>
      </c>
      <c r="O56" s="304">
        <v>4</v>
      </c>
      <c r="P56" s="313">
        <v>255</v>
      </c>
    </row>
    <row r="57" spans="1:16" ht="21" customHeight="1">
      <c r="A57" s="249" t="s">
        <v>493</v>
      </c>
      <c r="B57" s="313">
        <v>815</v>
      </c>
      <c r="C57" s="328">
        <v>1</v>
      </c>
      <c r="D57" s="306">
        <v>2</v>
      </c>
      <c r="E57" s="312">
        <v>-1</v>
      </c>
      <c r="F57" s="306">
        <v>3</v>
      </c>
      <c r="G57" s="306">
        <v>22</v>
      </c>
      <c r="H57" s="306">
        <v>0</v>
      </c>
      <c r="I57" s="312">
        <v>25</v>
      </c>
      <c r="J57" s="306">
        <v>3</v>
      </c>
      <c r="K57" s="306">
        <v>4</v>
      </c>
      <c r="L57" s="306">
        <v>0</v>
      </c>
      <c r="M57" s="312">
        <v>7</v>
      </c>
      <c r="N57" s="312">
        <v>18</v>
      </c>
      <c r="O57" s="304">
        <v>17</v>
      </c>
      <c r="P57" s="313">
        <v>832</v>
      </c>
    </row>
    <row r="58" spans="1:16" ht="21" customHeight="1">
      <c r="A58" s="249" t="s">
        <v>494</v>
      </c>
      <c r="B58" s="313">
        <v>409</v>
      </c>
      <c r="C58" s="328">
        <v>1</v>
      </c>
      <c r="D58" s="306">
        <v>0</v>
      </c>
      <c r="E58" s="312">
        <v>1</v>
      </c>
      <c r="F58" s="306">
        <v>0</v>
      </c>
      <c r="G58" s="306">
        <v>8</v>
      </c>
      <c r="H58" s="306">
        <v>0</v>
      </c>
      <c r="I58" s="312">
        <v>8</v>
      </c>
      <c r="J58" s="306">
        <v>0</v>
      </c>
      <c r="K58" s="306">
        <v>1</v>
      </c>
      <c r="L58" s="306">
        <v>0</v>
      </c>
      <c r="M58" s="312">
        <v>1</v>
      </c>
      <c r="N58" s="312">
        <v>7</v>
      </c>
      <c r="O58" s="304">
        <v>8</v>
      </c>
      <c r="P58" s="313">
        <v>417</v>
      </c>
    </row>
    <row r="59" spans="1:16" ht="21" customHeight="1">
      <c r="A59" s="249" t="s">
        <v>495</v>
      </c>
      <c r="B59" s="313">
        <v>679</v>
      </c>
      <c r="C59" s="328">
        <v>0</v>
      </c>
      <c r="D59" s="306">
        <v>0</v>
      </c>
      <c r="E59" s="312">
        <v>0</v>
      </c>
      <c r="F59" s="306">
        <v>2</v>
      </c>
      <c r="G59" s="306">
        <v>11</v>
      </c>
      <c r="H59" s="306">
        <v>0</v>
      </c>
      <c r="I59" s="312">
        <v>13</v>
      </c>
      <c r="J59" s="306">
        <v>0</v>
      </c>
      <c r="K59" s="306">
        <v>5</v>
      </c>
      <c r="L59" s="306">
        <v>0</v>
      </c>
      <c r="M59" s="312">
        <v>5</v>
      </c>
      <c r="N59" s="312">
        <v>8</v>
      </c>
      <c r="O59" s="304">
        <v>8</v>
      </c>
      <c r="P59" s="313">
        <v>687</v>
      </c>
    </row>
    <row r="60" spans="1:20" ht="21" customHeight="1">
      <c r="A60" s="249" t="s">
        <v>496</v>
      </c>
      <c r="B60" s="313">
        <v>811</v>
      </c>
      <c r="C60" s="328">
        <v>0</v>
      </c>
      <c r="D60" s="306">
        <v>1</v>
      </c>
      <c r="E60" s="312">
        <v>-1</v>
      </c>
      <c r="F60" s="306">
        <v>0</v>
      </c>
      <c r="G60" s="306">
        <v>11</v>
      </c>
      <c r="H60" s="306">
        <v>1</v>
      </c>
      <c r="I60" s="312">
        <v>12</v>
      </c>
      <c r="J60" s="306">
        <v>1</v>
      </c>
      <c r="K60" s="306">
        <v>5</v>
      </c>
      <c r="L60" s="306">
        <v>0</v>
      </c>
      <c r="M60" s="312">
        <v>6</v>
      </c>
      <c r="N60" s="312">
        <v>6</v>
      </c>
      <c r="O60" s="304">
        <v>5</v>
      </c>
      <c r="P60" s="313">
        <v>816</v>
      </c>
      <c r="T60" s="48"/>
    </row>
    <row r="61" spans="1:20" ht="21" customHeight="1">
      <c r="A61" s="249" t="s">
        <v>497</v>
      </c>
      <c r="B61" s="313">
        <v>4375</v>
      </c>
      <c r="C61" s="328">
        <v>1</v>
      </c>
      <c r="D61" s="306">
        <v>5</v>
      </c>
      <c r="E61" s="312">
        <v>-4</v>
      </c>
      <c r="F61" s="306">
        <v>9</v>
      </c>
      <c r="G61" s="306">
        <v>44</v>
      </c>
      <c r="H61" s="306">
        <v>2</v>
      </c>
      <c r="I61" s="312">
        <v>55</v>
      </c>
      <c r="J61" s="306">
        <v>10</v>
      </c>
      <c r="K61" s="306">
        <v>18</v>
      </c>
      <c r="L61" s="306">
        <v>0</v>
      </c>
      <c r="M61" s="312">
        <v>28</v>
      </c>
      <c r="N61" s="312">
        <v>27</v>
      </c>
      <c r="O61" s="304">
        <v>23</v>
      </c>
      <c r="P61" s="313">
        <v>4398</v>
      </c>
      <c r="T61" s="48"/>
    </row>
    <row r="62" spans="1:20" ht="21" customHeight="1">
      <c r="A62" s="249" t="s">
        <v>498</v>
      </c>
      <c r="B62" s="313">
        <v>13366</v>
      </c>
      <c r="C62" s="328">
        <v>10</v>
      </c>
      <c r="D62" s="306">
        <v>9</v>
      </c>
      <c r="E62" s="312">
        <v>1</v>
      </c>
      <c r="F62" s="306">
        <v>40</v>
      </c>
      <c r="G62" s="306">
        <v>73</v>
      </c>
      <c r="H62" s="306">
        <v>4</v>
      </c>
      <c r="I62" s="312">
        <v>117</v>
      </c>
      <c r="J62" s="306">
        <v>19</v>
      </c>
      <c r="K62" s="306">
        <v>40</v>
      </c>
      <c r="L62" s="306">
        <v>0</v>
      </c>
      <c r="M62" s="312">
        <v>59</v>
      </c>
      <c r="N62" s="312">
        <v>58</v>
      </c>
      <c r="O62" s="304">
        <v>59</v>
      </c>
      <c r="P62" s="313">
        <v>13425</v>
      </c>
      <c r="T62" s="48"/>
    </row>
    <row r="63" spans="1:16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49" t="s">
        <v>499</v>
      </c>
      <c r="B64" s="311">
        <v>614</v>
      </c>
      <c r="C64" s="327">
        <v>0</v>
      </c>
      <c r="D64" s="304">
        <v>0</v>
      </c>
      <c r="E64" s="312">
        <v>0</v>
      </c>
      <c r="F64" s="304">
        <v>1</v>
      </c>
      <c r="G64" s="304">
        <v>14</v>
      </c>
      <c r="H64" s="304">
        <v>0</v>
      </c>
      <c r="I64" s="312">
        <v>15</v>
      </c>
      <c r="J64" s="304">
        <v>0</v>
      </c>
      <c r="K64" s="304">
        <v>7</v>
      </c>
      <c r="L64" s="304">
        <v>0</v>
      </c>
      <c r="M64" s="312">
        <v>7</v>
      </c>
      <c r="N64" s="312">
        <v>8</v>
      </c>
      <c r="O64" s="304">
        <v>8</v>
      </c>
      <c r="P64" s="313">
        <v>622</v>
      </c>
    </row>
    <row r="65" spans="1:16" ht="21" customHeight="1">
      <c r="A65" s="249"/>
      <c r="B65" s="313"/>
      <c r="C65" s="327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49" t="s">
        <v>500</v>
      </c>
      <c r="B66" s="313">
        <v>614</v>
      </c>
      <c r="C66" s="328">
        <v>0</v>
      </c>
      <c r="D66" s="306">
        <v>0</v>
      </c>
      <c r="E66" s="312">
        <v>0</v>
      </c>
      <c r="F66" s="306">
        <v>1</v>
      </c>
      <c r="G66" s="306">
        <v>14</v>
      </c>
      <c r="H66" s="306">
        <v>0</v>
      </c>
      <c r="I66" s="312">
        <v>15</v>
      </c>
      <c r="J66" s="306">
        <v>0</v>
      </c>
      <c r="K66" s="306">
        <v>7</v>
      </c>
      <c r="L66" s="306">
        <v>0</v>
      </c>
      <c r="M66" s="312">
        <v>7</v>
      </c>
      <c r="N66" s="312">
        <v>8</v>
      </c>
      <c r="O66" s="304">
        <v>8</v>
      </c>
      <c r="P66" s="313">
        <v>622</v>
      </c>
    </row>
    <row r="67" spans="1:16" ht="21" customHeight="1">
      <c r="A67" s="249"/>
      <c r="B67" s="313"/>
      <c r="C67" s="328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49" t="s">
        <v>501</v>
      </c>
      <c r="B68" s="313">
        <v>2717</v>
      </c>
      <c r="C68" s="327">
        <v>4</v>
      </c>
      <c r="D68" s="304">
        <v>3</v>
      </c>
      <c r="E68" s="312">
        <v>1</v>
      </c>
      <c r="F68" s="304">
        <v>32</v>
      </c>
      <c r="G68" s="304">
        <v>83</v>
      </c>
      <c r="H68" s="304">
        <v>0</v>
      </c>
      <c r="I68" s="312">
        <v>115</v>
      </c>
      <c r="J68" s="304">
        <v>13</v>
      </c>
      <c r="K68" s="304">
        <v>31</v>
      </c>
      <c r="L68" s="304">
        <v>4</v>
      </c>
      <c r="M68" s="312">
        <v>48</v>
      </c>
      <c r="N68" s="312">
        <v>67</v>
      </c>
      <c r="O68" s="304">
        <v>68</v>
      </c>
      <c r="P68" s="313">
        <v>2785</v>
      </c>
    </row>
    <row r="69" spans="1:16" ht="21" customHeight="1">
      <c r="A69" s="249"/>
      <c r="B69" s="313"/>
      <c r="C69" s="327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49" t="s">
        <v>502</v>
      </c>
      <c r="B70" s="313">
        <v>1922</v>
      </c>
      <c r="C70" s="328">
        <v>3</v>
      </c>
      <c r="D70" s="306">
        <v>2</v>
      </c>
      <c r="E70" s="312">
        <v>1</v>
      </c>
      <c r="F70" s="306">
        <v>26</v>
      </c>
      <c r="G70" s="306">
        <v>52</v>
      </c>
      <c r="H70" s="306">
        <v>0</v>
      </c>
      <c r="I70" s="312">
        <v>78</v>
      </c>
      <c r="J70" s="306">
        <v>9</v>
      </c>
      <c r="K70" s="306">
        <v>24</v>
      </c>
      <c r="L70" s="306">
        <v>4</v>
      </c>
      <c r="M70" s="312">
        <v>37</v>
      </c>
      <c r="N70" s="312">
        <v>41</v>
      </c>
      <c r="O70" s="304">
        <v>42</v>
      </c>
      <c r="P70" s="313">
        <v>1964</v>
      </c>
    </row>
    <row r="71" spans="1:16" ht="21" customHeight="1">
      <c r="A71" s="252" t="s">
        <v>503</v>
      </c>
      <c r="B71" s="313">
        <v>795</v>
      </c>
      <c r="C71" s="328">
        <v>1</v>
      </c>
      <c r="D71" s="306">
        <v>1</v>
      </c>
      <c r="E71" s="312">
        <v>0</v>
      </c>
      <c r="F71" s="306">
        <v>6</v>
      </c>
      <c r="G71" s="306">
        <v>31</v>
      </c>
      <c r="H71" s="306">
        <v>0</v>
      </c>
      <c r="I71" s="312">
        <v>37</v>
      </c>
      <c r="J71" s="306">
        <v>4</v>
      </c>
      <c r="K71" s="306">
        <v>7</v>
      </c>
      <c r="L71" s="306">
        <v>0</v>
      </c>
      <c r="M71" s="312">
        <v>11</v>
      </c>
      <c r="N71" s="312">
        <v>26</v>
      </c>
      <c r="O71" s="304">
        <v>26</v>
      </c>
      <c r="P71" s="313">
        <v>821</v>
      </c>
    </row>
    <row r="72" spans="1:16" ht="21" customHeight="1" thickBot="1">
      <c r="A72" s="25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 B4 C3 P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03">
        <f>+'総数'!A1</f>
        <v>41000</v>
      </c>
      <c r="C1" s="3"/>
      <c r="D1" s="3"/>
      <c r="E1" s="4" t="s">
        <v>367</v>
      </c>
      <c r="F1" s="4"/>
      <c r="G1" s="4"/>
      <c r="H1" s="4"/>
      <c r="I1" s="4"/>
      <c r="J1" s="4"/>
      <c r="K1" s="4"/>
      <c r="L1" s="4"/>
      <c r="M1" s="5"/>
      <c r="N1" s="1" t="s">
        <v>508</v>
      </c>
      <c r="O1" s="3"/>
      <c r="P1" s="3"/>
    </row>
    <row r="2" spans="1:16" ht="18" thickBot="1">
      <c r="A2" s="301">
        <f>A1</f>
        <v>41000</v>
      </c>
      <c r="C2" s="3"/>
      <c r="D2" s="3"/>
      <c r="E2" s="4"/>
      <c r="F2" s="4" t="s">
        <v>248</v>
      </c>
      <c r="G2" s="4"/>
      <c r="H2" s="4"/>
      <c r="I2" s="4"/>
      <c r="J2" s="4"/>
      <c r="K2" s="4"/>
      <c r="L2" s="4"/>
      <c r="M2" s="5"/>
      <c r="N2" s="2" t="s">
        <v>249</v>
      </c>
      <c r="O2" s="3"/>
      <c r="P2" s="3"/>
    </row>
    <row r="3" spans="1:16" ht="17.25">
      <c r="A3" s="7"/>
      <c r="B3" s="8" t="s">
        <v>662</v>
      </c>
      <c r="C3" s="614">
        <f>'総数'!C3</f>
        <v>41000</v>
      </c>
      <c r="D3" s="615"/>
      <c r="E3" s="615"/>
      <c r="F3" s="616" t="s">
        <v>653</v>
      </c>
      <c r="G3" s="616"/>
      <c r="H3" s="616"/>
      <c r="I3" s="616"/>
      <c r="J3" s="616"/>
      <c r="K3" s="616"/>
      <c r="L3" s="616"/>
      <c r="M3" s="610">
        <f>C3</f>
        <v>41000</v>
      </c>
      <c r="N3" s="610"/>
      <c r="O3" s="9"/>
      <c r="P3" s="253" t="s">
        <v>109</v>
      </c>
    </row>
    <row r="4" spans="1:16" ht="17.25">
      <c r="A4" s="12" t="s">
        <v>314</v>
      </c>
      <c r="B4" s="293">
        <f>'総数'!B4</f>
        <v>41000</v>
      </c>
      <c r="C4" s="611" t="s">
        <v>226</v>
      </c>
      <c r="D4" s="612"/>
      <c r="E4" s="613"/>
      <c r="F4" s="14" t="s">
        <v>227</v>
      </c>
      <c r="G4" s="15"/>
      <c r="H4" s="15"/>
      <c r="I4" s="15"/>
      <c r="J4" s="15"/>
      <c r="K4" s="15"/>
      <c r="L4" s="15"/>
      <c r="M4" s="15"/>
      <c r="N4" s="16"/>
      <c r="O4" s="17"/>
      <c r="P4" s="402">
        <f>'総数'!P4</f>
        <v>41030</v>
      </c>
    </row>
    <row r="5" spans="1:16" ht="17.25">
      <c r="A5" s="12" t="s">
        <v>228</v>
      </c>
      <c r="B5" s="13" t="s">
        <v>315</v>
      </c>
      <c r="C5" s="46" t="s">
        <v>368</v>
      </c>
      <c r="D5" s="10" t="s">
        <v>324</v>
      </c>
      <c r="E5" s="19" t="s">
        <v>445</v>
      </c>
      <c r="F5" s="15" t="s">
        <v>229</v>
      </c>
      <c r="G5" s="15"/>
      <c r="H5" s="15"/>
      <c r="I5" s="16"/>
      <c r="J5" s="14" t="s">
        <v>230</v>
      </c>
      <c r="K5" s="15"/>
      <c r="L5" s="15"/>
      <c r="M5" s="16"/>
      <c r="N5" s="18" t="s">
        <v>456</v>
      </c>
      <c r="O5" s="10" t="s">
        <v>504</v>
      </c>
      <c r="P5" s="13" t="s">
        <v>315</v>
      </c>
    </row>
    <row r="6" spans="1:16" ht="17.25">
      <c r="A6" s="12" t="s">
        <v>231</v>
      </c>
      <c r="B6" s="13" t="s">
        <v>369</v>
      </c>
      <c r="C6" s="254"/>
      <c r="D6" s="241"/>
      <c r="E6" s="19" t="s">
        <v>654</v>
      </c>
      <c r="F6" s="17" t="s">
        <v>450</v>
      </c>
      <c r="G6" s="17" t="s">
        <v>451</v>
      </c>
      <c r="H6" s="17" t="s">
        <v>232</v>
      </c>
      <c r="I6" s="18" t="s">
        <v>419</v>
      </c>
      <c r="J6" s="17" t="s">
        <v>450</v>
      </c>
      <c r="K6" s="17" t="s">
        <v>451</v>
      </c>
      <c r="L6" s="17" t="s">
        <v>232</v>
      </c>
      <c r="M6" s="18" t="s">
        <v>419</v>
      </c>
      <c r="N6" s="19" t="s">
        <v>655</v>
      </c>
      <c r="O6" s="10" t="s">
        <v>656</v>
      </c>
      <c r="P6" s="13" t="s">
        <v>370</v>
      </c>
    </row>
    <row r="7" spans="1:16" ht="17.25">
      <c r="A7" s="12" t="s">
        <v>233</v>
      </c>
      <c r="B7" s="240" t="s">
        <v>234</v>
      </c>
      <c r="C7" s="254" t="s">
        <v>235</v>
      </c>
      <c r="D7" s="241" t="s">
        <v>236</v>
      </c>
      <c r="E7" s="242" t="s">
        <v>237</v>
      </c>
      <c r="F7" s="246" t="s">
        <v>238</v>
      </c>
      <c r="G7" s="246" t="s">
        <v>239</v>
      </c>
      <c r="H7" s="244" t="s">
        <v>240</v>
      </c>
      <c r="I7" s="245" t="s">
        <v>241</v>
      </c>
      <c r="J7" s="246" t="s">
        <v>238</v>
      </c>
      <c r="K7" s="246" t="s">
        <v>239</v>
      </c>
      <c r="L7" s="244" t="s">
        <v>240</v>
      </c>
      <c r="M7" s="245" t="s">
        <v>241</v>
      </c>
      <c r="N7" s="248" t="s">
        <v>242</v>
      </c>
      <c r="O7" s="246" t="s">
        <v>242</v>
      </c>
      <c r="P7" s="240" t="s">
        <v>234</v>
      </c>
    </row>
    <row r="8" spans="1:16" ht="17.25">
      <c r="A8" s="12" t="s">
        <v>243</v>
      </c>
      <c r="B8" s="290">
        <f>B4</f>
        <v>41000</v>
      </c>
      <c r="C8" s="254" t="s">
        <v>244</v>
      </c>
      <c r="D8" s="241"/>
      <c r="E8" s="243" t="s">
        <v>245</v>
      </c>
      <c r="F8" s="247" t="s">
        <v>246</v>
      </c>
      <c r="G8" s="247" t="s">
        <v>246</v>
      </c>
      <c r="H8" s="10"/>
      <c r="I8" s="19"/>
      <c r="J8" s="247" t="s">
        <v>246</v>
      </c>
      <c r="K8" s="247" t="s">
        <v>246</v>
      </c>
      <c r="L8" s="10"/>
      <c r="M8" s="19"/>
      <c r="N8" s="291" t="s">
        <v>247</v>
      </c>
      <c r="O8" s="246" t="s">
        <v>245</v>
      </c>
      <c r="P8" s="290">
        <f>P4</f>
        <v>41030</v>
      </c>
    </row>
    <row r="9" spans="1:16" ht="17.25">
      <c r="A9" s="20"/>
      <c r="B9" s="20" t="s">
        <v>371</v>
      </c>
      <c r="C9" s="34" t="s">
        <v>372</v>
      </c>
      <c r="D9" s="21" t="s">
        <v>373</v>
      </c>
      <c r="E9" s="22" t="s">
        <v>374</v>
      </c>
      <c r="F9" s="21" t="s">
        <v>375</v>
      </c>
      <c r="G9" s="21" t="s">
        <v>376</v>
      </c>
      <c r="H9" s="21" t="s">
        <v>377</v>
      </c>
      <c r="I9" s="22" t="s">
        <v>378</v>
      </c>
      <c r="J9" s="21" t="s">
        <v>379</v>
      </c>
      <c r="K9" s="21" t="s">
        <v>380</v>
      </c>
      <c r="L9" s="21" t="s">
        <v>381</v>
      </c>
      <c r="M9" s="22" t="s">
        <v>382</v>
      </c>
      <c r="N9" s="22" t="s">
        <v>383</v>
      </c>
      <c r="O9" s="21" t="s">
        <v>384</v>
      </c>
      <c r="P9" s="20" t="s">
        <v>385</v>
      </c>
    </row>
    <row r="10" spans="1:16" ht="17.25">
      <c r="A10" s="12"/>
      <c r="B10" s="12"/>
      <c r="C10" s="47"/>
      <c r="D10" s="23"/>
      <c r="E10" s="24" t="s">
        <v>386</v>
      </c>
      <c r="F10" s="23"/>
      <c r="G10" s="23"/>
      <c r="H10" s="23"/>
      <c r="I10" s="24" t="s">
        <v>387</v>
      </c>
      <c r="J10" s="23"/>
      <c r="K10" s="23"/>
      <c r="L10" s="23"/>
      <c r="M10" s="24" t="s">
        <v>388</v>
      </c>
      <c r="N10" s="24" t="s">
        <v>389</v>
      </c>
      <c r="O10" s="23" t="s">
        <v>390</v>
      </c>
      <c r="P10" s="12" t="s">
        <v>391</v>
      </c>
    </row>
    <row r="11" spans="1:16" ht="21" customHeight="1">
      <c r="A11" s="249" t="s">
        <v>602</v>
      </c>
      <c r="B11" s="311">
        <v>714236</v>
      </c>
      <c r="C11" s="304">
        <v>579</v>
      </c>
      <c r="D11" s="304">
        <v>373</v>
      </c>
      <c r="E11" s="312">
        <v>206</v>
      </c>
      <c r="F11" s="304">
        <v>2307</v>
      </c>
      <c r="G11" s="306">
        <v>3989</v>
      </c>
      <c r="H11" s="304">
        <v>60</v>
      </c>
      <c r="I11" s="312">
        <v>6356</v>
      </c>
      <c r="J11" s="304">
        <v>1648</v>
      </c>
      <c r="K11" s="304">
        <v>2926</v>
      </c>
      <c r="L11" s="304">
        <v>40</v>
      </c>
      <c r="M11" s="312">
        <v>4614</v>
      </c>
      <c r="N11" s="312">
        <v>1742</v>
      </c>
      <c r="O11" s="304">
        <v>1948</v>
      </c>
      <c r="P11" s="313">
        <v>716184</v>
      </c>
    </row>
    <row r="12" spans="1:16" ht="21" customHeight="1">
      <c r="A12" s="249"/>
      <c r="B12" s="313"/>
      <c r="C12" s="304"/>
      <c r="D12" s="304"/>
      <c r="E12" s="312"/>
      <c r="F12" s="304"/>
      <c r="G12" s="304"/>
      <c r="H12" s="304"/>
      <c r="I12" s="312"/>
      <c r="J12" s="304"/>
      <c r="K12" s="304"/>
      <c r="L12" s="304"/>
      <c r="M12" s="312"/>
      <c r="N12" s="312"/>
      <c r="O12" s="304"/>
      <c r="P12" s="313"/>
    </row>
    <row r="13" spans="1:16" ht="21" customHeight="1">
      <c r="A13" s="249" t="s">
        <v>603</v>
      </c>
      <c r="B13" s="313">
        <v>555200</v>
      </c>
      <c r="C13" s="327">
        <v>433</v>
      </c>
      <c r="D13" s="304">
        <v>286</v>
      </c>
      <c r="E13" s="312">
        <v>147</v>
      </c>
      <c r="F13" s="304">
        <v>1823</v>
      </c>
      <c r="G13" s="304">
        <v>2873</v>
      </c>
      <c r="H13" s="304">
        <v>39</v>
      </c>
      <c r="I13" s="312">
        <v>4735</v>
      </c>
      <c r="J13" s="304">
        <v>1374</v>
      </c>
      <c r="K13" s="304">
        <v>2196</v>
      </c>
      <c r="L13" s="304">
        <v>24</v>
      </c>
      <c r="M13" s="312">
        <v>3594</v>
      </c>
      <c r="N13" s="312">
        <v>1141</v>
      </c>
      <c r="O13" s="304">
        <v>1288</v>
      </c>
      <c r="P13" s="313">
        <v>556488</v>
      </c>
    </row>
    <row r="14" spans="1:16" ht="21" customHeight="1">
      <c r="A14" s="249"/>
      <c r="B14" s="313"/>
      <c r="C14" s="304"/>
      <c r="D14" s="304"/>
      <c r="E14" s="312"/>
      <c r="F14" s="304"/>
      <c r="G14" s="304"/>
      <c r="H14" s="304"/>
      <c r="I14" s="312"/>
      <c r="J14" s="304"/>
      <c r="K14" s="304"/>
      <c r="L14" s="304"/>
      <c r="M14" s="312"/>
      <c r="N14" s="312"/>
      <c r="O14" s="304"/>
      <c r="P14" s="313"/>
    </row>
    <row r="15" spans="1:16" ht="21" customHeight="1">
      <c r="A15" s="249" t="s">
        <v>604</v>
      </c>
      <c r="B15" s="313">
        <v>165175</v>
      </c>
      <c r="C15" s="306">
        <v>105</v>
      </c>
      <c r="D15" s="306">
        <v>78</v>
      </c>
      <c r="E15" s="312">
        <v>27</v>
      </c>
      <c r="F15" s="306">
        <v>717</v>
      </c>
      <c r="G15" s="306">
        <v>643</v>
      </c>
      <c r="H15" s="306">
        <v>7</v>
      </c>
      <c r="I15" s="312">
        <v>1367</v>
      </c>
      <c r="J15" s="306">
        <v>627</v>
      </c>
      <c r="K15" s="306">
        <v>638</v>
      </c>
      <c r="L15" s="306">
        <v>1</v>
      </c>
      <c r="M15" s="312">
        <v>1266</v>
      </c>
      <c r="N15" s="312">
        <v>101</v>
      </c>
      <c r="O15" s="304">
        <v>128</v>
      </c>
      <c r="P15" s="313">
        <v>165303</v>
      </c>
    </row>
    <row r="16" spans="1:16" ht="21" customHeight="1">
      <c r="A16" s="249" t="s">
        <v>605</v>
      </c>
      <c r="B16" s="313">
        <v>47956</v>
      </c>
      <c r="C16" s="306">
        <v>47</v>
      </c>
      <c r="D16" s="306">
        <v>34</v>
      </c>
      <c r="E16" s="312">
        <v>13</v>
      </c>
      <c r="F16" s="306">
        <v>118</v>
      </c>
      <c r="G16" s="306">
        <v>288</v>
      </c>
      <c r="H16" s="306">
        <v>3</v>
      </c>
      <c r="I16" s="312">
        <v>409</v>
      </c>
      <c r="J16" s="306">
        <v>135</v>
      </c>
      <c r="K16" s="306">
        <v>271</v>
      </c>
      <c r="L16" s="306">
        <v>0</v>
      </c>
      <c r="M16" s="312">
        <v>406</v>
      </c>
      <c r="N16" s="312">
        <v>3</v>
      </c>
      <c r="O16" s="304">
        <v>16</v>
      </c>
      <c r="P16" s="313">
        <v>47972</v>
      </c>
    </row>
    <row r="17" spans="1:16" ht="21" customHeight="1">
      <c r="A17" s="249" t="s">
        <v>606</v>
      </c>
      <c r="B17" s="313">
        <v>23357</v>
      </c>
      <c r="C17" s="306">
        <v>25</v>
      </c>
      <c r="D17" s="306">
        <v>19</v>
      </c>
      <c r="E17" s="312">
        <v>6</v>
      </c>
      <c r="F17" s="306">
        <v>110</v>
      </c>
      <c r="G17" s="306">
        <v>245</v>
      </c>
      <c r="H17" s="306">
        <v>4</v>
      </c>
      <c r="I17" s="312">
        <v>359</v>
      </c>
      <c r="J17" s="306">
        <v>58</v>
      </c>
      <c r="K17" s="306">
        <v>67</v>
      </c>
      <c r="L17" s="306">
        <v>2</v>
      </c>
      <c r="M17" s="312">
        <v>127</v>
      </c>
      <c r="N17" s="312">
        <v>232</v>
      </c>
      <c r="O17" s="304">
        <v>238</v>
      </c>
      <c r="P17" s="313">
        <v>23595</v>
      </c>
    </row>
    <row r="18" spans="1:16" ht="21" customHeight="1">
      <c r="A18" s="249" t="s">
        <v>607</v>
      </c>
      <c r="B18" s="313">
        <v>57052</v>
      </c>
      <c r="C18" s="306">
        <v>55</v>
      </c>
      <c r="D18" s="306">
        <v>21</v>
      </c>
      <c r="E18" s="312">
        <v>34</v>
      </c>
      <c r="F18" s="306">
        <v>152</v>
      </c>
      <c r="G18" s="306">
        <v>317</v>
      </c>
      <c r="H18" s="306">
        <v>4</v>
      </c>
      <c r="I18" s="312">
        <v>473</v>
      </c>
      <c r="J18" s="306">
        <v>197</v>
      </c>
      <c r="K18" s="306">
        <v>278</v>
      </c>
      <c r="L18" s="306">
        <v>0</v>
      </c>
      <c r="M18" s="312">
        <v>475</v>
      </c>
      <c r="N18" s="312">
        <v>-2</v>
      </c>
      <c r="O18" s="304">
        <v>32</v>
      </c>
      <c r="P18" s="313">
        <v>57084</v>
      </c>
    </row>
    <row r="19" spans="1:16" ht="21" customHeight="1">
      <c r="A19" s="249" t="s">
        <v>608</v>
      </c>
      <c r="B19" s="313">
        <v>30270</v>
      </c>
      <c r="C19" s="306">
        <v>26</v>
      </c>
      <c r="D19" s="306">
        <v>13</v>
      </c>
      <c r="E19" s="312">
        <v>13</v>
      </c>
      <c r="F19" s="306">
        <v>152</v>
      </c>
      <c r="G19" s="306">
        <v>242</v>
      </c>
      <c r="H19" s="306">
        <v>6</v>
      </c>
      <c r="I19" s="312">
        <v>400</v>
      </c>
      <c r="J19" s="306">
        <v>63</v>
      </c>
      <c r="K19" s="306">
        <v>115</v>
      </c>
      <c r="L19" s="306">
        <v>3</v>
      </c>
      <c r="M19" s="312">
        <v>181</v>
      </c>
      <c r="N19" s="312">
        <v>219</v>
      </c>
      <c r="O19" s="304">
        <v>232</v>
      </c>
      <c r="P19" s="313">
        <v>30502</v>
      </c>
    </row>
    <row r="20" spans="1:16" ht="21" customHeight="1">
      <c r="A20" s="249" t="s">
        <v>609</v>
      </c>
      <c r="B20" s="313">
        <v>28676</v>
      </c>
      <c r="C20" s="306">
        <v>28</v>
      </c>
      <c r="D20" s="306">
        <v>17</v>
      </c>
      <c r="E20" s="312">
        <v>11</v>
      </c>
      <c r="F20" s="306">
        <v>97</v>
      </c>
      <c r="G20" s="306">
        <v>106</v>
      </c>
      <c r="H20" s="306">
        <v>2</v>
      </c>
      <c r="I20" s="312">
        <v>205</v>
      </c>
      <c r="J20" s="306">
        <v>35</v>
      </c>
      <c r="K20" s="306">
        <v>83</v>
      </c>
      <c r="L20" s="306">
        <v>7</v>
      </c>
      <c r="M20" s="312">
        <v>125</v>
      </c>
      <c r="N20" s="312">
        <v>80</v>
      </c>
      <c r="O20" s="304">
        <v>91</v>
      </c>
      <c r="P20" s="313">
        <v>28767</v>
      </c>
    </row>
    <row r="21" spans="1:16" ht="21" customHeight="1">
      <c r="A21" s="249" t="s">
        <v>610</v>
      </c>
      <c r="B21" s="313">
        <v>67600</v>
      </c>
      <c r="C21" s="306">
        <v>40</v>
      </c>
      <c r="D21" s="306">
        <v>34</v>
      </c>
      <c r="E21" s="312">
        <v>6</v>
      </c>
      <c r="F21" s="306">
        <v>148</v>
      </c>
      <c r="G21" s="306">
        <v>302</v>
      </c>
      <c r="H21" s="306">
        <v>5</v>
      </c>
      <c r="I21" s="312">
        <v>455</v>
      </c>
      <c r="J21" s="306">
        <v>89</v>
      </c>
      <c r="K21" s="306">
        <v>242</v>
      </c>
      <c r="L21" s="306">
        <v>3</v>
      </c>
      <c r="M21" s="312">
        <v>334</v>
      </c>
      <c r="N21" s="312">
        <v>121</v>
      </c>
      <c r="O21" s="304">
        <v>127</v>
      </c>
      <c r="P21" s="313">
        <v>67727</v>
      </c>
    </row>
    <row r="22" spans="1:16" ht="21" customHeight="1">
      <c r="A22" s="249" t="s">
        <v>505</v>
      </c>
      <c r="B22" s="313">
        <v>29999</v>
      </c>
      <c r="C22" s="306">
        <v>34</v>
      </c>
      <c r="D22" s="306">
        <v>8</v>
      </c>
      <c r="E22" s="312">
        <v>26</v>
      </c>
      <c r="F22" s="306">
        <v>131</v>
      </c>
      <c r="G22" s="306">
        <v>162</v>
      </c>
      <c r="H22" s="306">
        <v>2</v>
      </c>
      <c r="I22" s="312">
        <v>295</v>
      </c>
      <c r="J22" s="306">
        <v>29</v>
      </c>
      <c r="K22" s="306">
        <v>139</v>
      </c>
      <c r="L22" s="306">
        <v>3</v>
      </c>
      <c r="M22" s="312">
        <v>171</v>
      </c>
      <c r="N22" s="312">
        <v>124</v>
      </c>
      <c r="O22" s="304">
        <v>150</v>
      </c>
      <c r="P22" s="313">
        <v>30149</v>
      </c>
    </row>
    <row r="23" spans="1:16" ht="21" customHeight="1">
      <c r="A23" s="249" t="s">
        <v>565</v>
      </c>
      <c r="B23" s="313">
        <v>59177</v>
      </c>
      <c r="C23" s="306">
        <v>39</v>
      </c>
      <c r="D23" s="306">
        <v>29</v>
      </c>
      <c r="E23" s="312">
        <v>10</v>
      </c>
      <c r="F23" s="306">
        <v>84</v>
      </c>
      <c r="G23" s="306">
        <v>227</v>
      </c>
      <c r="H23" s="306">
        <v>3</v>
      </c>
      <c r="I23" s="312">
        <v>314</v>
      </c>
      <c r="J23" s="306">
        <v>79</v>
      </c>
      <c r="K23" s="306">
        <v>211</v>
      </c>
      <c r="L23" s="306">
        <v>1</v>
      </c>
      <c r="M23" s="312">
        <v>291</v>
      </c>
      <c r="N23" s="312">
        <v>23</v>
      </c>
      <c r="O23" s="304">
        <v>33</v>
      </c>
      <c r="P23" s="313">
        <v>59210</v>
      </c>
    </row>
    <row r="24" spans="1:16" ht="21" customHeight="1">
      <c r="A24" s="249" t="s">
        <v>467</v>
      </c>
      <c r="B24" s="313">
        <v>26272</v>
      </c>
      <c r="C24" s="306">
        <v>20</v>
      </c>
      <c r="D24" s="306">
        <v>19</v>
      </c>
      <c r="E24" s="312">
        <v>1</v>
      </c>
      <c r="F24" s="306">
        <v>90</v>
      </c>
      <c r="G24" s="306">
        <v>199</v>
      </c>
      <c r="H24" s="306">
        <v>0</v>
      </c>
      <c r="I24" s="312">
        <v>289</v>
      </c>
      <c r="J24" s="306">
        <v>49</v>
      </c>
      <c r="K24" s="306">
        <v>79</v>
      </c>
      <c r="L24" s="306">
        <v>2</v>
      </c>
      <c r="M24" s="312">
        <v>130</v>
      </c>
      <c r="N24" s="312">
        <v>159</v>
      </c>
      <c r="O24" s="304">
        <v>160</v>
      </c>
      <c r="P24" s="313">
        <v>26432</v>
      </c>
    </row>
    <row r="25" spans="1:16" ht="21" customHeight="1">
      <c r="A25" s="249" t="s">
        <v>553</v>
      </c>
      <c r="B25" s="313">
        <v>19666</v>
      </c>
      <c r="C25" s="306">
        <v>14</v>
      </c>
      <c r="D25" s="306">
        <v>14</v>
      </c>
      <c r="E25" s="312">
        <v>0</v>
      </c>
      <c r="F25" s="306">
        <v>24</v>
      </c>
      <c r="G25" s="306">
        <v>142</v>
      </c>
      <c r="H25" s="306">
        <v>3</v>
      </c>
      <c r="I25" s="312">
        <v>169</v>
      </c>
      <c r="J25" s="306">
        <v>13</v>
      </c>
      <c r="K25" s="306">
        <v>73</v>
      </c>
      <c r="L25" s="306">
        <v>2</v>
      </c>
      <c r="M25" s="312">
        <v>88</v>
      </c>
      <c r="N25" s="312">
        <v>81</v>
      </c>
      <c r="O25" s="304">
        <v>81</v>
      </c>
      <c r="P25" s="313">
        <v>19747</v>
      </c>
    </row>
    <row r="26" spans="1:16" ht="21" customHeight="1">
      <c r="A26" s="250"/>
      <c r="B26" s="314"/>
      <c r="C26" s="315"/>
      <c r="D26" s="316"/>
      <c r="E26" s="317"/>
      <c r="F26" s="315"/>
      <c r="G26" s="318"/>
      <c r="H26" s="318"/>
      <c r="I26" s="317"/>
      <c r="J26" s="315"/>
      <c r="K26" s="318"/>
      <c r="L26" s="318"/>
      <c r="M26" s="317"/>
      <c r="N26" s="312"/>
      <c r="O26" s="320"/>
      <c r="P26" s="314"/>
    </row>
    <row r="27" spans="1:16" ht="21" customHeight="1">
      <c r="A27" s="249" t="s">
        <v>566</v>
      </c>
      <c r="B27" s="313">
        <v>159036</v>
      </c>
      <c r="C27" s="304">
        <v>146</v>
      </c>
      <c r="D27" s="304">
        <v>87</v>
      </c>
      <c r="E27" s="312">
        <v>59</v>
      </c>
      <c r="F27" s="304">
        <v>484</v>
      </c>
      <c r="G27" s="306">
        <v>1116</v>
      </c>
      <c r="H27" s="304">
        <v>21</v>
      </c>
      <c r="I27" s="312">
        <v>1621</v>
      </c>
      <c r="J27" s="304">
        <v>274</v>
      </c>
      <c r="K27" s="304">
        <v>730</v>
      </c>
      <c r="L27" s="304">
        <v>16</v>
      </c>
      <c r="M27" s="312">
        <v>1020</v>
      </c>
      <c r="N27" s="312">
        <v>601</v>
      </c>
      <c r="O27" s="304">
        <v>660</v>
      </c>
      <c r="P27" s="313">
        <v>159696</v>
      </c>
    </row>
    <row r="28" spans="1:16" ht="21" customHeight="1">
      <c r="A28" s="249" t="s">
        <v>567</v>
      </c>
      <c r="B28" s="313">
        <v>32026</v>
      </c>
      <c r="C28" s="304">
        <v>28</v>
      </c>
      <c r="D28" s="304">
        <v>30</v>
      </c>
      <c r="E28" s="312">
        <v>-2</v>
      </c>
      <c r="F28" s="304">
        <v>98</v>
      </c>
      <c r="G28" s="304">
        <v>176</v>
      </c>
      <c r="H28" s="304">
        <v>15</v>
      </c>
      <c r="I28" s="312">
        <v>289</v>
      </c>
      <c r="J28" s="304">
        <v>50</v>
      </c>
      <c r="K28" s="304">
        <v>126</v>
      </c>
      <c r="L28" s="304">
        <v>6</v>
      </c>
      <c r="M28" s="312">
        <v>182</v>
      </c>
      <c r="N28" s="312">
        <v>107</v>
      </c>
      <c r="O28" s="304">
        <v>105</v>
      </c>
      <c r="P28" s="313">
        <v>32131</v>
      </c>
    </row>
    <row r="29" spans="1:16" ht="21" customHeight="1">
      <c r="A29" s="249"/>
      <c r="B29" s="313"/>
      <c r="C29" s="304"/>
      <c r="D29" s="304"/>
      <c r="E29" s="312"/>
      <c r="F29" s="304"/>
      <c r="G29" s="304"/>
      <c r="H29" s="304"/>
      <c r="I29" s="312"/>
      <c r="J29" s="304"/>
      <c r="K29" s="304"/>
      <c r="L29" s="304"/>
      <c r="M29" s="312"/>
      <c r="N29" s="312"/>
      <c r="O29" s="304"/>
      <c r="P29" s="313"/>
    </row>
    <row r="30" spans="1:16" ht="21" customHeight="1">
      <c r="A30" s="249" t="s">
        <v>568</v>
      </c>
      <c r="B30" s="313">
        <v>2537</v>
      </c>
      <c r="C30" s="306">
        <v>1</v>
      </c>
      <c r="D30" s="306">
        <v>1</v>
      </c>
      <c r="E30" s="312">
        <v>0</v>
      </c>
      <c r="F30" s="306">
        <v>8</v>
      </c>
      <c r="G30" s="306">
        <v>8</v>
      </c>
      <c r="H30" s="306">
        <v>1</v>
      </c>
      <c r="I30" s="312">
        <v>17</v>
      </c>
      <c r="J30" s="306">
        <v>9</v>
      </c>
      <c r="K30" s="306">
        <v>16</v>
      </c>
      <c r="L30" s="306">
        <v>0</v>
      </c>
      <c r="M30" s="312">
        <v>25</v>
      </c>
      <c r="N30" s="312">
        <v>-8</v>
      </c>
      <c r="O30" s="304">
        <v>-8</v>
      </c>
      <c r="P30" s="313">
        <v>2529</v>
      </c>
    </row>
    <row r="31" spans="1:16" ht="21" customHeight="1">
      <c r="A31" s="249" t="s">
        <v>569</v>
      </c>
      <c r="B31" s="313">
        <v>1591</v>
      </c>
      <c r="C31" s="306">
        <v>0</v>
      </c>
      <c r="D31" s="306">
        <v>4</v>
      </c>
      <c r="E31" s="312">
        <v>-4</v>
      </c>
      <c r="F31" s="306">
        <v>1</v>
      </c>
      <c r="G31" s="306">
        <v>18</v>
      </c>
      <c r="H31" s="306">
        <v>0</v>
      </c>
      <c r="I31" s="312">
        <v>19</v>
      </c>
      <c r="J31" s="306">
        <v>4</v>
      </c>
      <c r="K31" s="306">
        <v>12</v>
      </c>
      <c r="L31" s="306">
        <v>0</v>
      </c>
      <c r="M31" s="312">
        <v>16</v>
      </c>
      <c r="N31" s="312">
        <v>3</v>
      </c>
      <c r="O31" s="304">
        <v>-1</v>
      </c>
      <c r="P31" s="313">
        <v>1590</v>
      </c>
    </row>
    <row r="32" spans="1:16" ht="21" customHeight="1">
      <c r="A32" s="249" t="s">
        <v>570</v>
      </c>
      <c r="B32" s="313">
        <v>784</v>
      </c>
      <c r="C32" s="306">
        <v>1</v>
      </c>
      <c r="D32" s="306">
        <v>0</v>
      </c>
      <c r="E32" s="312">
        <v>1</v>
      </c>
      <c r="F32" s="306">
        <v>3</v>
      </c>
      <c r="G32" s="306">
        <v>0</v>
      </c>
      <c r="H32" s="306">
        <v>0</v>
      </c>
      <c r="I32" s="312">
        <v>3</v>
      </c>
      <c r="J32" s="306">
        <v>1</v>
      </c>
      <c r="K32" s="306">
        <v>4</v>
      </c>
      <c r="L32" s="306">
        <v>0</v>
      </c>
      <c r="M32" s="312">
        <v>5</v>
      </c>
      <c r="N32" s="312">
        <v>-2</v>
      </c>
      <c r="O32" s="304">
        <v>-1</v>
      </c>
      <c r="P32" s="313">
        <v>783</v>
      </c>
    </row>
    <row r="33" spans="1:16" ht="21" customHeight="1">
      <c r="A33" s="249" t="s">
        <v>571</v>
      </c>
      <c r="B33" s="313">
        <v>4657</v>
      </c>
      <c r="C33" s="306">
        <v>4</v>
      </c>
      <c r="D33" s="306">
        <v>5</v>
      </c>
      <c r="E33" s="312">
        <v>-1</v>
      </c>
      <c r="F33" s="306">
        <v>11</v>
      </c>
      <c r="G33" s="306">
        <v>31</v>
      </c>
      <c r="H33" s="306">
        <v>0</v>
      </c>
      <c r="I33" s="312">
        <v>42</v>
      </c>
      <c r="J33" s="306">
        <v>5</v>
      </c>
      <c r="K33" s="306">
        <v>12</v>
      </c>
      <c r="L33" s="306">
        <v>0</v>
      </c>
      <c r="M33" s="312">
        <v>17</v>
      </c>
      <c r="N33" s="312">
        <v>25</v>
      </c>
      <c r="O33" s="304">
        <v>24</v>
      </c>
      <c r="P33" s="313">
        <v>4681</v>
      </c>
    </row>
    <row r="34" spans="1:16" ht="21" customHeight="1">
      <c r="A34" s="249" t="s">
        <v>572</v>
      </c>
      <c r="B34" s="313">
        <v>6807</v>
      </c>
      <c r="C34" s="306">
        <v>4</v>
      </c>
      <c r="D34" s="306">
        <v>9</v>
      </c>
      <c r="E34" s="312">
        <v>-5</v>
      </c>
      <c r="F34" s="306">
        <v>19</v>
      </c>
      <c r="G34" s="306">
        <v>33</v>
      </c>
      <c r="H34" s="306">
        <v>1</v>
      </c>
      <c r="I34" s="312">
        <v>53</v>
      </c>
      <c r="J34" s="306">
        <v>12</v>
      </c>
      <c r="K34" s="306">
        <v>29</v>
      </c>
      <c r="L34" s="306">
        <v>0</v>
      </c>
      <c r="M34" s="312">
        <v>41</v>
      </c>
      <c r="N34" s="312">
        <v>12</v>
      </c>
      <c r="O34" s="304">
        <v>7</v>
      </c>
      <c r="P34" s="313">
        <v>6814</v>
      </c>
    </row>
    <row r="35" spans="1:16" ht="21" customHeight="1">
      <c r="A35" s="249" t="s">
        <v>573</v>
      </c>
      <c r="B35" s="313">
        <v>5026</v>
      </c>
      <c r="C35" s="306">
        <v>1</v>
      </c>
      <c r="D35" s="306">
        <v>2</v>
      </c>
      <c r="E35" s="312">
        <v>-1</v>
      </c>
      <c r="F35" s="306">
        <v>37</v>
      </c>
      <c r="G35" s="306">
        <v>27</v>
      </c>
      <c r="H35" s="306">
        <v>9</v>
      </c>
      <c r="I35" s="312">
        <v>73</v>
      </c>
      <c r="J35" s="306">
        <v>6</v>
      </c>
      <c r="K35" s="306">
        <v>28</v>
      </c>
      <c r="L35" s="306">
        <v>5</v>
      </c>
      <c r="M35" s="312">
        <v>39</v>
      </c>
      <c r="N35" s="312">
        <v>34</v>
      </c>
      <c r="O35" s="304">
        <v>33</v>
      </c>
      <c r="P35" s="313">
        <v>5059</v>
      </c>
    </row>
    <row r="36" spans="1:16" ht="21" customHeight="1">
      <c r="A36" s="249" t="s">
        <v>574</v>
      </c>
      <c r="B36" s="313">
        <v>2756</v>
      </c>
      <c r="C36" s="306">
        <v>6</v>
      </c>
      <c r="D36" s="306">
        <v>3</v>
      </c>
      <c r="E36" s="312">
        <v>3</v>
      </c>
      <c r="F36" s="306">
        <v>3</v>
      </c>
      <c r="G36" s="306">
        <v>8</v>
      </c>
      <c r="H36" s="306">
        <v>2</v>
      </c>
      <c r="I36" s="312">
        <v>13</v>
      </c>
      <c r="J36" s="306">
        <v>1</v>
      </c>
      <c r="K36" s="306">
        <v>6</v>
      </c>
      <c r="L36" s="306">
        <v>0</v>
      </c>
      <c r="M36" s="312">
        <v>7</v>
      </c>
      <c r="N36" s="312">
        <v>6</v>
      </c>
      <c r="O36" s="304">
        <v>9</v>
      </c>
      <c r="P36" s="313">
        <v>2765</v>
      </c>
    </row>
    <row r="37" spans="1:16" ht="21" customHeight="1">
      <c r="A37" s="249" t="s">
        <v>575</v>
      </c>
      <c r="B37" s="313">
        <v>5602</v>
      </c>
      <c r="C37" s="306">
        <v>10</v>
      </c>
      <c r="D37" s="306">
        <v>5</v>
      </c>
      <c r="E37" s="312">
        <v>5</v>
      </c>
      <c r="F37" s="306">
        <v>13</v>
      </c>
      <c r="G37" s="306">
        <v>30</v>
      </c>
      <c r="H37" s="306">
        <v>2</v>
      </c>
      <c r="I37" s="312">
        <v>45</v>
      </c>
      <c r="J37" s="306">
        <v>7</v>
      </c>
      <c r="K37" s="306">
        <v>17</v>
      </c>
      <c r="L37" s="306">
        <v>1</v>
      </c>
      <c r="M37" s="312">
        <v>25</v>
      </c>
      <c r="N37" s="312">
        <v>20</v>
      </c>
      <c r="O37" s="304">
        <v>25</v>
      </c>
      <c r="P37" s="313">
        <v>5627</v>
      </c>
    </row>
    <row r="38" spans="1:16" ht="21" customHeight="1">
      <c r="A38" s="249" t="s">
        <v>576</v>
      </c>
      <c r="B38" s="313">
        <v>2266</v>
      </c>
      <c r="C38" s="306">
        <v>1</v>
      </c>
      <c r="D38" s="306">
        <v>1</v>
      </c>
      <c r="E38" s="312">
        <v>0</v>
      </c>
      <c r="F38" s="306">
        <v>3</v>
      </c>
      <c r="G38" s="306">
        <v>21</v>
      </c>
      <c r="H38" s="306">
        <v>0</v>
      </c>
      <c r="I38" s="312">
        <v>24</v>
      </c>
      <c r="J38" s="306">
        <v>5</v>
      </c>
      <c r="K38" s="306">
        <v>2</v>
      </c>
      <c r="L38" s="306">
        <v>0</v>
      </c>
      <c r="M38" s="312">
        <v>7</v>
      </c>
      <c r="N38" s="312">
        <v>17</v>
      </c>
      <c r="O38" s="304">
        <v>17</v>
      </c>
      <c r="P38" s="313">
        <v>2283</v>
      </c>
    </row>
    <row r="39" spans="1:16" ht="21" customHeight="1">
      <c r="A39" s="249"/>
      <c r="B39" s="313"/>
      <c r="C39" s="306"/>
      <c r="D39" s="306"/>
      <c r="E39" s="312"/>
      <c r="F39" s="306"/>
      <c r="G39" s="306"/>
      <c r="H39" s="306"/>
      <c r="I39" s="312"/>
      <c r="J39" s="306"/>
      <c r="K39" s="306"/>
      <c r="L39" s="306"/>
      <c r="M39" s="312"/>
      <c r="N39" s="312"/>
      <c r="O39" s="304"/>
      <c r="P39" s="313"/>
    </row>
    <row r="40" spans="1:16" ht="21" customHeight="1">
      <c r="A40" s="249" t="s">
        <v>577</v>
      </c>
      <c r="B40" s="321">
        <v>75667</v>
      </c>
      <c r="C40" s="304">
        <v>69</v>
      </c>
      <c r="D40" s="304">
        <v>32</v>
      </c>
      <c r="E40" s="312">
        <v>37</v>
      </c>
      <c r="F40" s="304">
        <v>220</v>
      </c>
      <c r="G40" s="306">
        <v>406</v>
      </c>
      <c r="H40" s="304">
        <v>2</v>
      </c>
      <c r="I40" s="312">
        <v>628</v>
      </c>
      <c r="J40" s="304">
        <v>132</v>
      </c>
      <c r="K40" s="304">
        <v>342</v>
      </c>
      <c r="L40" s="304">
        <v>7</v>
      </c>
      <c r="M40" s="312">
        <v>481</v>
      </c>
      <c r="N40" s="312">
        <v>147</v>
      </c>
      <c r="O40" s="304">
        <v>184</v>
      </c>
      <c r="P40" s="313">
        <v>75851</v>
      </c>
    </row>
    <row r="41" spans="1:16" ht="21" customHeight="1">
      <c r="A41" s="249"/>
      <c r="B41" s="313"/>
      <c r="C41" s="304"/>
      <c r="D41" s="304"/>
      <c r="E41" s="312"/>
      <c r="F41" s="304"/>
      <c r="G41" s="304"/>
      <c r="H41" s="304"/>
      <c r="I41" s="312"/>
      <c r="J41" s="304"/>
      <c r="K41" s="304"/>
      <c r="L41" s="304"/>
      <c r="M41" s="312"/>
      <c r="N41" s="312"/>
      <c r="O41" s="304"/>
      <c r="P41" s="313"/>
    </row>
    <row r="42" spans="1:16" ht="21" customHeight="1">
      <c r="A42" s="249" t="s">
        <v>578</v>
      </c>
      <c r="B42" s="321">
        <v>19631</v>
      </c>
      <c r="C42" s="306">
        <v>16</v>
      </c>
      <c r="D42" s="306">
        <v>6</v>
      </c>
      <c r="E42" s="312">
        <v>10</v>
      </c>
      <c r="F42" s="306">
        <v>41</v>
      </c>
      <c r="G42" s="306">
        <v>49</v>
      </c>
      <c r="H42" s="306">
        <v>1</v>
      </c>
      <c r="I42" s="312">
        <v>91</v>
      </c>
      <c r="J42" s="306">
        <v>25</v>
      </c>
      <c r="K42" s="306">
        <v>54</v>
      </c>
      <c r="L42" s="306">
        <v>3</v>
      </c>
      <c r="M42" s="312">
        <v>82</v>
      </c>
      <c r="N42" s="312">
        <v>9</v>
      </c>
      <c r="O42" s="304">
        <v>19</v>
      </c>
      <c r="P42" s="313">
        <v>19650</v>
      </c>
    </row>
    <row r="43" spans="1:16" ht="21" customHeight="1">
      <c r="A43" s="249" t="s">
        <v>579</v>
      </c>
      <c r="B43" s="313">
        <v>7007</v>
      </c>
      <c r="C43" s="306">
        <v>5</v>
      </c>
      <c r="D43" s="306">
        <v>4</v>
      </c>
      <c r="E43" s="312">
        <v>1</v>
      </c>
      <c r="F43" s="306">
        <v>13</v>
      </c>
      <c r="G43" s="306">
        <v>30</v>
      </c>
      <c r="H43" s="306">
        <v>0</v>
      </c>
      <c r="I43" s="312">
        <v>43</v>
      </c>
      <c r="J43" s="306">
        <v>7</v>
      </c>
      <c r="K43" s="306">
        <v>25</v>
      </c>
      <c r="L43" s="306">
        <v>0</v>
      </c>
      <c r="M43" s="312">
        <v>32</v>
      </c>
      <c r="N43" s="312">
        <v>11</v>
      </c>
      <c r="O43" s="304">
        <v>12</v>
      </c>
      <c r="P43" s="313">
        <v>7019</v>
      </c>
    </row>
    <row r="44" spans="1:16" ht="21" customHeight="1">
      <c r="A44" s="249" t="s">
        <v>580</v>
      </c>
      <c r="B44" s="313">
        <v>14285</v>
      </c>
      <c r="C44" s="306">
        <v>12</v>
      </c>
      <c r="D44" s="306">
        <v>9</v>
      </c>
      <c r="E44" s="312">
        <v>3</v>
      </c>
      <c r="F44" s="306">
        <v>49</v>
      </c>
      <c r="G44" s="306">
        <v>96</v>
      </c>
      <c r="H44" s="306">
        <v>1</v>
      </c>
      <c r="I44" s="312">
        <v>146</v>
      </c>
      <c r="J44" s="306">
        <v>25</v>
      </c>
      <c r="K44" s="306">
        <v>61</v>
      </c>
      <c r="L44" s="306">
        <v>2</v>
      </c>
      <c r="M44" s="312">
        <v>88</v>
      </c>
      <c r="N44" s="312">
        <v>58</v>
      </c>
      <c r="O44" s="304">
        <v>61</v>
      </c>
      <c r="P44" s="313">
        <v>14346</v>
      </c>
    </row>
    <row r="45" spans="1:16" ht="21" customHeight="1">
      <c r="A45" s="249" t="s">
        <v>581</v>
      </c>
      <c r="B45" s="313">
        <v>8334</v>
      </c>
      <c r="C45" s="306">
        <v>8</v>
      </c>
      <c r="D45" s="306">
        <v>4</v>
      </c>
      <c r="E45" s="312">
        <v>4</v>
      </c>
      <c r="F45" s="306">
        <v>10</v>
      </c>
      <c r="G45" s="306">
        <v>33</v>
      </c>
      <c r="H45" s="306">
        <v>0</v>
      </c>
      <c r="I45" s="312">
        <v>43</v>
      </c>
      <c r="J45" s="306">
        <v>8</v>
      </c>
      <c r="K45" s="306">
        <v>41</v>
      </c>
      <c r="L45" s="306">
        <v>0</v>
      </c>
      <c r="M45" s="312">
        <v>49</v>
      </c>
      <c r="N45" s="312">
        <v>-6</v>
      </c>
      <c r="O45" s="304">
        <v>-2</v>
      </c>
      <c r="P45" s="313">
        <v>8332</v>
      </c>
    </row>
    <row r="46" spans="1:16" ht="21" customHeight="1">
      <c r="A46" s="249" t="s">
        <v>582</v>
      </c>
      <c r="B46" s="313">
        <v>8980</v>
      </c>
      <c r="C46" s="306">
        <v>4</v>
      </c>
      <c r="D46" s="306">
        <v>6</v>
      </c>
      <c r="E46" s="312">
        <v>-2</v>
      </c>
      <c r="F46" s="306">
        <v>22</v>
      </c>
      <c r="G46" s="306">
        <v>86</v>
      </c>
      <c r="H46" s="306">
        <v>0</v>
      </c>
      <c r="I46" s="312">
        <v>108</v>
      </c>
      <c r="J46" s="306">
        <v>7</v>
      </c>
      <c r="K46" s="306">
        <v>46</v>
      </c>
      <c r="L46" s="306">
        <v>1</v>
      </c>
      <c r="M46" s="312">
        <v>54</v>
      </c>
      <c r="N46" s="312">
        <v>54</v>
      </c>
      <c r="O46" s="304">
        <v>52</v>
      </c>
      <c r="P46" s="313">
        <v>9032</v>
      </c>
    </row>
    <row r="47" spans="1:16" ht="21" customHeight="1">
      <c r="A47" s="249" t="s">
        <v>583</v>
      </c>
      <c r="B47" s="313">
        <v>17430</v>
      </c>
      <c r="C47" s="306">
        <v>24</v>
      </c>
      <c r="D47" s="306">
        <v>3</v>
      </c>
      <c r="E47" s="312">
        <v>21</v>
      </c>
      <c r="F47" s="306">
        <v>85</v>
      </c>
      <c r="G47" s="306">
        <v>112</v>
      </c>
      <c r="H47" s="306">
        <v>0</v>
      </c>
      <c r="I47" s="312">
        <v>197</v>
      </c>
      <c r="J47" s="306">
        <v>60</v>
      </c>
      <c r="K47" s="306">
        <v>115</v>
      </c>
      <c r="L47" s="306">
        <v>1</v>
      </c>
      <c r="M47" s="312">
        <v>176</v>
      </c>
      <c r="N47" s="312">
        <v>21</v>
      </c>
      <c r="O47" s="304">
        <v>42</v>
      </c>
      <c r="P47" s="313">
        <v>17472</v>
      </c>
    </row>
    <row r="48" spans="1:16" ht="21" customHeight="1">
      <c r="A48" s="249"/>
      <c r="B48" s="313"/>
      <c r="C48" s="306"/>
      <c r="D48" s="306"/>
      <c r="E48" s="312"/>
      <c r="F48" s="306"/>
      <c r="G48" s="306"/>
      <c r="H48" s="306"/>
      <c r="I48" s="312"/>
      <c r="J48" s="306"/>
      <c r="K48" s="306"/>
      <c r="L48" s="306"/>
      <c r="M48" s="312"/>
      <c r="N48" s="312"/>
      <c r="O48" s="304"/>
      <c r="P48" s="313"/>
    </row>
    <row r="49" spans="1:16" ht="21" customHeight="1">
      <c r="A49" s="249" t="s">
        <v>584</v>
      </c>
      <c r="B49" s="321">
        <v>48174</v>
      </c>
      <c r="C49" s="329">
        <v>44</v>
      </c>
      <c r="D49" s="305">
        <v>23</v>
      </c>
      <c r="E49" s="312">
        <v>21</v>
      </c>
      <c r="F49" s="305">
        <v>138</v>
      </c>
      <c r="G49" s="305">
        <v>462</v>
      </c>
      <c r="H49" s="305">
        <v>4</v>
      </c>
      <c r="I49" s="312">
        <v>604</v>
      </c>
      <c r="J49" s="305">
        <v>78</v>
      </c>
      <c r="K49" s="305">
        <v>240</v>
      </c>
      <c r="L49" s="305">
        <v>2</v>
      </c>
      <c r="M49" s="312">
        <v>320</v>
      </c>
      <c r="N49" s="312">
        <v>284</v>
      </c>
      <c r="O49" s="304">
        <v>305</v>
      </c>
      <c r="P49" s="313">
        <v>48479</v>
      </c>
    </row>
    <row r="50" spans="1:16" ht="21" customHeight="1">
      <c r="A50" s="249"/>
      <c r="B50" s="313"/>
      <c r="C50" s="304"/>
      <c r="D50" s="304"/>
      <c r="E50" s="312"/>
      <c r="F50" s="304"/>
      <c r="G50" s="304"/>
      <c r="H50" s="304"/>
      <c r="I50" s="312"/>
      <c r="J50" s="304"/>
      <c r="K50" s="304"/>
      <c r="L50" s="304"/>
      <c r="M50" s="312"/>
      <c r="N50" s="312"/>
      <c r="O50" s="304"/>
      <c r="P50" s="313"/>
    </row>
    <row r="51" spans="1:16" ht="21" customHeight="1">
      <c r="A51" s="249" t="s">
        <v>585</v>
      </c>
      <c r="B51" s="313">
        <v>8860</v>
      </c>
      <c r="C51" s="306">
        <v>12</v>
      </c>
      <c r="D51" s="306">
        <v>3</v>
      </c>
      <c r="E51" s="312">
        <v>9</v>
      </c>
      <c r="F51" s="306">
        <v>38</v>
      </c>
      <c r="G51" s="306">
        <v>98</v>
      </c>
      <c r="H51" s="306">
        <v>2</v>
      </c>
      <c r="I51" s="312">
        <v>138</v>
      </c>
      <c r="J51" s="306">
        <v>23</v>
      </c>
      <c r="K51" s="306">
        <v>71</v>
      </c>
      <c r="L51" s="306">
        <v>0</v>
      </c>
      <c r="M51" s="312">
        <v>94</v>
      </c>
      <c r="N51" s="312">
        <v>44</v>
      </c>
      <c r="O51" s="304">
        <v>53</v>
      </c>
      <c r="P51" s="313">
        <v>8913</v>
      </c>
    </row>
    <row r="52" spans="1:16" ht="21" customHeight="1">
      <c r="A52" s="249" t="s">
        <v>586</v>
      </c>
      <c r="B52" s="321">
        <v>18214</v>
      </c>
      <c r="C52" s="306">
        <v>15</v>
      </c>
      <c r="D52" s="306">
        <v>8</v>
      </c>
      <c r="E52" s="312">
        <v>7</v>
      </c>
      <c r="F52" s="306">
        <v>47</v>
      </c>
      <c r="G52" s="306">
        <v>134</v>
      </c>
      <c r="H52" s="306">
        <v>0</v>
      </c>
      <c r="I52" s="312">
        <v>181</v>
      </c>
      <c r="J52" s="306">
        <v>25</v>
      </c>
      <c r="K52" s="306">
        <v>83</v>
      </c>
      <c r="L52" s="306">
        <v>0</v>
      </c>
      <c r="M52" s="312">
        <v>108</v>
      </c>
      <c r="N52" s="312">
        <v>73</v>
      </c>
      <c r="O52" s="304">
        <v>80</v>
      </c>
      <c r="P52" s="313">
        <v>18294</v>
      </c>
    </row>
    <row r="53" spans="1:16" ht="21" customHeight="1">
      <c r="A53" s="249" t="s">
        <v>587</v>
      </c>
      <c r="B53" s="313">
        <v>347</v>
      </c>
      <c r="C53" s="306">
        <v>0</v>
      </c>
      <c r="D53" s="306">
        <v>0</v>
      </c>
      <c r="E53" s="312">
        <v>0</v>
      </c>
      <c r="F53" s="306">
        <v>4</v>
      </c>
      <c r="G53" s="306">
        <v>10</v>
      </c>
      <c r="H53" s="306">
        <v>0</v>
      </c>
      <c r="I53" s="312">
        <v>14</v>
      </c>
      <c r="J53" s="306">
        <v>4</v>
      </c>
      <c r="K53" s="306">
        <v>11</v>
      </c>
      <c r="L53" s="306">
        <v>0</v>
      </c>
      <c r="M53" s="312">
        <v>15</v>
      </c>
      <c r="N53" s="312">
        <v>-1</v>
      </c>
      <c r="O53" s="304">
        <v>-1</v>
      </c>
      <c r="P53" s="313">
        <v>346</v>
      </c>
    </row>
    <row r="54" spans="1:16" ht="21" customHeight="1">
      <c r="A54" s="249" t="s">
        <v>588</v>
      </c>
      <c r="B54" s="313">
        <v>372</v>
      </c>
      <c r="C54" s="306">
        <v>0</v>
      </c>
      <c r="D54" s="306">
        <v>0</v>
      </c>
      <c r="E54" s="312">
        <v>0</v>
      </c>
      <c r="F54" s="306">
        <v>6</v>
      </c>
      <c r="G54" s="306">
        <v>22</v>
      </c>
      <c r="H54" s="306">
        <v>1</v>
      </c>
      <c r="I54" s="312">
        <v>29</v>
      </c>
      <c r="J54" s="306">
        <v>0</v>
      </c>
      <c r="K54" s="306">
        <v>5</v>
      </c>
      <c r="L54" s="306">
        <v>0</v>
      </c>
      <c r="M54" s="312">
        <v>5</v>
      </c>
      <c r="N54" s="312">
        <v>24</v>
      </c>
      <c r="O54" s="304">
        <v>24</v>
      </c>
      <c r="P54" s="313">
        <v>396</v>
      </c>
    </row>
    <row r="55" spans="1:16" ht="21" customHeight="1">
      <c r="A55" s="249" t="s">
        <v>589</v>
      </c>
      <c r="B55" s="313">
        <v>386</v>
      </c>
      <c r="C55" s="306">
        <v>0</v>
      </c>
      <c r="D55" s="306">
        <v>1</v>
      </c>
      <c r="E55" s="312">
        <v>-1</v>
      </c>
      <c r="F55" s="306">
        <v>0</v>
      </c>
      <c r="G55" s="306">
        <v>13</v>
      </c>
      <c r="H55" s="306">
        <v>0</v>
      </c>
      <c r="I55" s="312">
        <v>13</v>
      </c>
      <c r="J55" s="306">
        <v>2</v>
      </c>
      <c r="K55" s="306">
        <v>1</v>
      </c>
      <c r="L55" s="306">
        <v>0</v>
      </c>
      <c r="M55" s="312">
        <v>3</v>
      </c>
      <c r="N55" s="312">
        <v>10</v>
      </c>
      <c r="O55" s="304">
        <v>9</v>
      </c>
      <c r="P55" s="313">
        <v>395</v>
      </c>
    </row>
    <row r="56" spans="1:16" ht="21" customHeight="1">
      <c r="A56" s="249" t="s">
        <v>590</v>
      </c>
      <c r="B56" s="313">
        <v>176</v>
      </c>
      <c r="C56" s="306">
        <v>0</v>
      </c>
      <c r="D56" s="306">
        <v>0</v>
      </c>
      <c r="E56" s="312">
        <v>0</v>
      </c>
      <c r="F56" s="306">
        <v>0</v>
      </c>
      <c r="G56" s="306">
        <v>9</v>
      </c>
      <c r="H56" s="306">
        <v>0</v>
      </c>
      <c r="I56" s="312">
        <v>9</v>
      </c>
      <c r="J56" s="306">
        <v>0</v>
      </c>
      <c r="K56" s="306">
        <v>1</v>
      </c>
      <c r="L56" s="306">
        <v>1</v>
      </c>
      <c r="M56" s="312">
        <v>2</v>
      </c>
      <c r="N56" s="312">
        <v>7</v>
      </c>
      <c r="O56" s="304">
        <v>7</v>
      </c>
      <c r="P56" s="313">
        <v>183</v>
      </c>
    </row>
    <row r="57" spans="1:16" ht="21" customHeight="1">
      <c r="A57" s="249" t="s">
        <v>591</v>
      </c>
      <c r="B57" s="313">
        <v>574</v>
      </c>
      <c r="C57" s="306">
        <v>0</v>
      </c>
      <c r="D57" s="306">
        <v>0</v>
      </c>
      <c r="E57" s="312">
        <v>0</v>
      </c>
      <c r="F57" s="306">
        <v>1</v>
      </c>
      <c r="G57" s="306">
        <v>10</v>
      </c>
      <c r="H57" s="306">
        <v>0</v>
      </c>
      <c r="I57" s="312">
        <v>11</v>
      </c>
      <c r="J57" s="306">
        <v>0</v>
      </c>
      <c r="K57" s="306">
        <v>2</v>
      </c>
      <c r="L57" s="306">
        <v>0</v>
      </c>
      <c r="M57" s="312">
        <v>2</v>
      </c>
      <c r="N57" s="312">
        <v>9</v>
      </c>
      <c r="O57" s="304">
        <v>9</v>
      </c>
      <c r="P57" s="313">
        <v>583</v>
      </c>
    </row>
    <row r="58" spans="1:16" ht="21" customHeight="1">
      <c r="A58" s="249" t="s">
        <v>592</v>
      </c>
      <c r="B58" s="313">
        <v>241</v>
      </c>
      <c r="C58" s="306">
        <v>0</v>
      </c>
      <c r="D58" s="306">
        <v>0</v>
      </c>
      <c r="E58" s="312">
        <v>0</v>
      </c>
      <c r="F58" s="306">
        <v>0</v>
      </c>
      <c r="G58" s="306">
        <v>9</v>
      </c>
      <c r="H58" s="306">
        <v>0</v>
      </c>
      <c r="I58" s="312">
        <v>9</v>
      </c>
      <c r="J58" s="306">
        <v>1</v>
      </c>
      <c r="K58" s="306">
        <v>0</v>
      </c>
      <c r="L58" s="306">
        <v>0</v>
      </c>
      <c r="M58" s="312">
        <v>1</v>
      </c>
      <c r="N58" s="312">
        <v>8</v>
      </c>
      <c r="O58" s="304">
        <v>8</v>
      </c>
      <c r="P58" s="313">
        <v>249</v>
      </c>
    </row>
    <row r="59" spans="1:16" ht="21" customHeight="1">
      <c r="A59" s="249" t="s">
        <v>593</v>
      </c>
      <c r="B59" s="313">
        <v>622</v>
      </c>
      <c r="C59" s="306">
        <v>0</v>
      </c>
      <c r="D59" s="306">
        <v>0</v>
      </c>
      <c r="E59" s="312">
        <v>0</v>
      </c>
      <c r="F59" s="306">
        <v>2</v>
      </c>
      <c r="G59" s="306">
        <v>18</v>
      </c>
      <c r="H59" s="306">
        <v>0</v>
      </c>
      <c r="I59" s="312">
        <v>20</v>
      </c>
      <c r="J59" s="306">
        <v>0</v>
      </c>
      <c r="K59" s="306">
        <v>4</v>
      </c>
      <c r="L59" s="306">
        <v>0</v>
      </c>
      <c r="M59" s="312">
        <v>4</v>
      </c>
      <c r="N59" s="312">
        <v>16</v>
      </c>
      <c r="O59" s="304">
        <v>16</v>
      </c>
      <c r="P59" s="313">
        <v>638</v>
      </c>
    </row>
    <row r="60" spans="1:35" ht="21" customHeight="1">
      <c r="A60" s="249" t="s">
        <v>594</v>
      </c>
      <c r="B60" s="313">
        <v>708</v>
      </c>
      <c r="C60" s="306">
        <v>1</v>
      </c>
      <c r="D60" s="306">
        <v>1</v>
      </c>
      <c r="E60" s="312">
        <v>0</v>
      </c>
      <c r="F60" s="306">
        <v>0</v>
      </c>
      <c r="G60" s="306">
        <v>7</v>
      </c>
      <c r="H60" s="306">
        <v>0</v>
      </c>
      <c r="I60" s="312">
        <v>7</v>
      </c>
      <c r="J60" s="306">
        <v>1</v>
      </c>
      <c r="K60" s="306">
        <v>7</v>
      </c>
      <c r="L60" s="306">
        <v>0</v>
      </c>
      <c r="M60" s="312">
        <v>8</v>
      </c>
      <c r="N60" s="312">
        <v>-1</v>
      </c>
      <c r="O60" s="304">
        <v>-1</v>
      </c>
      <c r="P60" s="313">
        <v>707</v>
      </c>
      <c r="AI60" s="48"/>
    </row>
    <row r="61" spans="1:35" ht="21" customHeight="1">
      <c r="A61" s="249" t="s">
        <v>497</v>
      </c>
      <c r="B61" s="313">
        <v>3943</v>
      </c>
      <c r="C61" s="306">
        <v>2</v>
      </c>
      <c r="D61" s="306">
        <v>2</v>
      </c>
      <c r="E61" s="312">
        <v>0</v>
      </c>
      <c r="F61" s="306">
        <v>15</v>
      </c>
      <c r="G61" s="306">
        <v>55</v>
      </c>
      <c r="H61" s="306">
        <v>1</v>
      </c>
      <c r="I61" s="312">
        <v>71</v>
      </c>
      <c r="J61" s="306">
        <v>9</v>
      </c>
      <c r="K61" s="306">
        <v>16</v>
      </c>
      <c r="L61" s="306">
        <v>1</v>
      </c>
      <c r="M61" s="312">
        <v>26</v>
      </c>
      <c r="N61" s="312">
        <v>45</v>
      </c>
      <c r="O61" s="304">
        <v>45</v>
      </c>
      <c r="P61" s="313">
        <v>3988</v>
      </c>
      <c r="AI61" s="48"/>
    </row>
    <row r="62" spans="1:35" ht="21" customHeight="1">
      <c r="A62" s="249" t="s">
        <v>498</v>
      </c>
      <c r="B62" s="313">
        <v>13731</v>
      </c>
      <c r="C62" s="306">
        <v>14</v>
      </c>
      <c r="D62" s="306">
        <v>8</v>
      </c>
      <c r="E62" s="312">
        <v>6</v>
      </c>
      <c r="F62" s="306">
        <v>25</v>
      </c>
      <c r="G62" s="306">
        <v>77</v>
      </c>
      <c r="H62" s="306">
        <v>0</v>
      </c>
      <c r="I62" s="312">
        <v>102</v>
      </c>
      <c r="J62" s="306">
        <v>13</v>
      </c>
      <c r="K62" s="306">
        <v>39</v>
      </c>
      <c r="L62" s="306">
        <v>0</v>
      </c>
      <c r="M62" s="312">
        <v>52</v>
      </c>
      <c r="N62" s="312">
        <v>50</v>
      </c>
      <c r="O62" s="304">
        <v>56</v>
      </c>
      <c r="P62" s="313">
        <v>13787</v>
      </c>
      <c r="AI62" s="48"/>
    </row>
    <row r="63" spans="1:16" ht="21" customHeight="1">
      <c r="A63" s="249" t="s">
        <v>431</v>
      </c>
      <c r="B63" s="313"/>
      <c r="C63" s="304"/>
      <c r="D63" s="304"/>
      <c r="E63" s="312"/>
      <c r="F63" s="304"/>
      <c r="G63" s="304"/>
      <c r="H63" s="304"/>
      <c r="I63" s="312"/>
      <c r="J63" s="304"/>
      <c r="K63" s="304"/>
      <c r="L63" s="304"/>
      <c r="M63" s="312"/>
      <c r="N63" s="312"/>
      <c r="O63" s="304"/>
      <c r="P63" s="313"/>
    </row>
    <row r="64" spans="1:16" ht="21" customHeight="1">
      <c r="A64" s="249" t="s">
        <v>595</v>
      </c>
      <c r="B64" s="311">
        <v>541</v>
      </c>
      <c r="C64" s="304">
        <v>2</v>
      </c>
      <c r="D64" s="304">
        <v>0</v>
      </c>
      <c r="E64" s="312">
        <v>2</v>
      </c>
      <c r="F64" s="304">
        <v>1</v>
      </c>
      <c r="G64" s="304">
        <v>6</v>
      </c>
      <c r="H64" s="304">
        <v>0</v>
      </c>
      <c r="I64" s="312">
        <v>7</v>
      </c>
      <c r="J64" s="304">
        <v>2</v>
      </c>
      <c r="K64" s="304">
        <v>2</v>
      </c>
      <c r="L64" s="304">
        <v>0</v>
      </c>
      <c r="M64" s="312">
        <v>4</v>
      </c>
      <c r="N64" s="312">
        <v>3</v>
      </c>
      <c r="O64" s="304">
        <v>5</v>
      </c>
      <c r="P64" s="313">
        <v>546</v>
      </c>
    </row>
    <row r="65" spans="1:16" ht="21" customHeight="1">
      <c r="A65" s="249"/>
      <c r="B65" s="313"/>
      <c r="C65" s="304"/>
      <c r="D65" s="304"/>
      <c r="E65" s="312"/>
      <c r="F65" s="304"/>
      <c r="G65" s="304"/>
      <c r="H65" s="304"/>
      <c r="I65" s="312"/>
      <c r="J65" s="304"/>
      <c r="K65" s="304"/>
      <c r="L65" s="304"/>
      <c r="M65" s="312"/>
      <c r="N65" s="312"/>
      <c r="O65" s="304"/>
      <c r="P65" s="313"/>
    </row>
    <row r="66" spans="1:16" ht="21" customHeight="1">
      <c r="A66" s="249" t="s">
        <v>596</v>
      </c>
      <c r="B66" s="313">
        <v>541</v>
      </c>
      <c r="C66" s="306">
        <v>2</v>
      </c>
      <c r="D66" s="306">
        <v>0</v>
      </c>
      <c r="E66" s="312">
        <v>2</v>
      </c>
      <c r="F66" s="306">
        <v>1</v>
      </c>
      <c r="G66" s="306">
        <v>6</v>
      </c>
      <c r="H66" s="306">
        <v>0</v>
      </c>
      <c r="I66" s="312">
        <v>7</v>
      </c>
      <c r="J66" s="306">
        <v>2</v>
      </c>
      <c r="K66" s="306">
        <v>2</v>
      </c>
      <c r="L66" s="306">
        <v>0</v>
      </c>
      <c r="M66" s="312">
        <v>4</v>
      </c>
      <c r="N66" s="312">
        <v>3</v>
      </c>
      <c r="O66" s="304">
        <v>5</v>
      </c>
      <c r="P66" s="313">
        <v>546</v>
      </c>
    </row>
    <row r="67" spans="1:16" ht="21" customHeight="1">
      <c r="A67" s="249"/>
      <c r="B67" s="313"/>
      <c r="C67" s="306"/>
      <c r="D67" s="306"/>
      <c r="E67" s="312"/>
      <c r="F67" s="306"/>
      <c r="G67" s="306"/>
      <c r="H67" s="306"/>
      <c r="I67" s="312"/>
      <c r="J67" s="306"/>
      <c r="K67" s="306"/>
      <c r="L67" s="306"/>
      <c r="M67" s="312"/>
      <c r="N67" s="312"/>
      <c r="O67" s="304"/>
      <c r="P67" s="313"/>
    </row>
    <row r="68" spans="1:16" ht="21" customHeight="1">
      <c r="A68" s="249" t="s">
        <v>597</v>
      </c>
      <c r="B68" s="313">
        <v>2628</v>
      </c>
      <c r="C68" s="304">
        <v>3</v>
      </c>
      <c r="D68" s="304">
        <v>2</v>
      </c>
      <c r="E68" s="312">
        <v>1</v>
      </c>
      <c r="F68" s="304">
        <v>27</v>
      </c>
      <c r="G68" s="304">
        <v>66</v>
      </c>
      <c r="H68" s="304">
        <v>0</v>
      </c>
      <c r="I68" s="312">
        <v>93</v>
      </c>
      <c r="J68" s="304">
        <v>12</v>
      </c>
      <c r="K68" s="304">
        <v>20</v>
      </c>
      <c r="L68" s="304">
        <v>1</v>
      </c>
      <c r="M68" s="312">
        <v>33</v>
      </c>
      <c r="N68" s="312">
        <v>60</v>
      </c>
      <c r="O68" s="304">
        <v>61</v>
      </c>
      <c r="P68" s="313">
        <v>2689</v>
      </c>
    </row>
    <row r="69" spans="1:16" ht="21" customHeight="1">
      <c r="A69" s="249"/>
      <c r="B69" s="313"/>
      <c r="C69" s="304"/>
      <c r="D69" s="304"/>
      <c r="E69" s="312"/>
      <c r="F69" s="304"/>
      <c r="G69" s="304"/>
      <c r="H69" s="304"/>
      <c r="I69" s="312"/>
      <c r="J69" s="304"/>
      <c r="K69" s="304"/>
      <c r="L69" s="304"/>
      <c r="M69" s="312"/>
      <c r="N69" s="312"/>
      <c r="O69" s="304"/>
      <c r="P69" s="313"/>
    </row>
    <row r="70" spans="1:16" ht="21" customHeight="1">
      <c r="A70" s="249" t="s">
        <v>598</v>
      </c>
      <c r="B70" s="313">
        <v>1837</v>
      </c>
      <c r="C70" s="306">
        <v>2</v>
      </c>
      <c r="D70" s="306">
        <v>2</v>
      </c>
      <c r="E70" s="312">
        <v>0</v>
      </c>
      <c r="F70" s="306">
        <v>21</v>
      </c>
      <c r="G70" s="306">
        <v>47</v>
      </c>
      <c r="H70" s="306">
        <v>0</v>
      </c>
      <c r="I70" s="312">
        <v>68</v>
      </c>
      <c r="J70" s="306">
        <v>9</v>
      </c>
      <c r="K70" s="306">
        <v>15</v>
      </c>
      <c r="L70" s="306">
        <v>1</v>
      </c>
      <c r="M70" s="312">
        <v>25</v>
      </c>
      <c r="N70" s="312">
        <v>43</v>
      </c>
      <c r="O70" s="304">
        <v>43</v>
      </c>
      <c r="P70" s="313">
        <v>1880</v>
      </c>
    </row>
    <row r="71" spans="1:16" ht="21" customHeight="1">
      <c r="A71" s="252" t="s">
        <v>599</v>
      </c>
      <c r="B71" s="330">
        <v>791</v>
      </c>
      <c r="C71" s="306">
        <v>1</v>
      </c>
      <c r="D71" s="306">
        <v>0</v>
      </c>
      <c r="E71" s="312">
        <v>1</v>
      </c>
      <c r="F71" s="306">
        <v>6</v>
      </c>
      <c r="G71" s="306">
        <v>19</v>
      </c>
      <c r="H71" s="306">
        <v>0</v>
      </c>
      <c r="I71" s="312">
        <v>25</v>
      </c>
      <c r="J71" s="306">
        <v>3</v>
      </c>
      <c r="K71" s="306">
        <v>5</v>
      </c>
      <c r="L71" s="306">
        <v>0</v>
      </c>
      <c r="M71" s="312">
        <v>8</v>
      </c>
      <c r="N71" s="312">
        <v>17</v>
      </c>
      <c r="O71" s="304">
        <v>18</v>
      </c>
      <c r="P71" s="313">
        <v>809</v>
      </c>
    </row>
    <row r="72" spans="1:16" ht="21" customHeight="1" thickBot="1">
      <c r="A72" s="25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 B4 C3 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2012-05-31T02:34:16Z</cp:lastPrinted>
  <dcterms:created xsi:type="dcterms:W3CDTF">1997-05-06T06:00:49Z</dcterms:created>
  <dcterms:modified xsi:type="dcterms:W3CDTF">2012-05-31T02:47:20Z</dcterms:modified>
  <cp:category/>
  <cp:version/>
  <cp:contentType/>
  <cp:contentStatus/>
</cp:coreProperties>
</file>